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10.0.11.16\00groupdata$\Business\Payroll\Time Sheets\23-24\"/>
    </mc:Choice>
  </mc:AlternateContent>
  <xr:revisionPtr revIDLastSave="0" documentId="13_ncr:1_{A2E93F9E-B521-47CE-84A7-66CBAB0E89E6}" xr6:coauthVersionLast="47" xr6:coauthVersionMax="47" xr10:uidLastSave="{00000000-0000-0000-0000-000000000000}"/>
  <bookViews>
    <workbookView xWindow="-120" yWindow="-120" windowWidth="29040" windowHeight="15840" xr2:uid="{00000000-000D-0000-FFFF-FFFF00000000}"/>
  </bookViews>
  <sheets>
    <sheet name="Instructions" sheetId="39" r:id="rId1"/>
    <sheet name="7-15 &amp; 7-30" sheetId="21" r:id="rId2"/>
    <sheet name="8-15 &amp; 8-30" sheetId="27" r:id="rId3"/>
    <sheet name="9-15 &amp; 9-30" sheetId="28" r:id="rId4"/>
    <sheet name="10-15 &amp; 10-30" sheetId="29" r:id="rId5"/>
    <sheet name="11-15 &amp; 11-30" sheetId="30" r:id="rId6"/>
    <sheet name="12-15 &amp; 12-30" sheetId="31" r:id="rId7"/>
    <sheet name="1-15 &amp; 1-30" sheetId="32" r:id="rId8"/>
    <sheet name="2-15 &amp; 2-28" sheetId="33" r:id="rId9"/>
    <sheet name="3-15 &amp; 3-30" sheetId="34" r:id="rId10"/>
    <sheet name="4-15 &amp; 4-30" sheetId="35" r:id="rId11"/>
    <sheet name="5-15 &amp; 5-30" sheetId="36" r:id="rId12"/>
    <sheet name="6-15 &amp; 6-30" sheetId="37" r:id="rId13"/>
    <sheet name="7-15" sheetId="38"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34" l="1"/>
  <c r="D5" i="34"/>
  <c r="A9" i="34"/>
  <c r="E25" i="38" l="1"/>
  <c r="D25" i="38"/>
  <c r="C25" i="38"/>
  <c r="B25" i="38"/>
  <c r="M25" i="37"/>
  <c r="L25" i="37"/>
  <c r="K25" i="37"/>
  <c r="J25" i="37"/>
  <c r="E25" i="37"/>
  <c r="D25" i="37"/>
  <c r="C25" i="37"/>
  <c r="B25" i="37"/>
  <c r="M25" i="36"/>
  <c r="L25" i="36"/>
  <c r="K25" i="36"/>
  <c r="J25" i="36"/>
  <c r="E25" i="36"/>
  <c r="D25" i="36"/>
  <c r="C25" i="36"/>
  <c r="B25" i="36"/>
  <c r="M25" i="35"/>
  <c r="L25" i="35"/>
  <c r="K25" i="35"/>
  <c r="J25" i="35"/>
  <c r="E25" i="35"/>
  <c r="D25" i="35"/>
  <c r="C25" i="35"/>
  <c r="B25" i="35"/>
  <c r="M25" i="34"/>
  <c r="L25" i="34"/>
  <c r="K25" i="34"/>
  <c r="J25" i="34"/>
  <c r="E25" i="34"/>
  <c r="D25" i="34"/>
  <c r="C25" i="34"/>
  <c r="B25" i="34"/>
  <c r="M25" i="33"/>
  <c r="L25" i="33"/>
  <c r="K25" i="33"/>
  <c r="J25" i="33"/>
  <c r="E25" i="33"/>
  <c r="D25" i="33"/>
  <c r="C25" i="33"/>
  <c r="B25" i="33"/>
  <c r="M25" i="32"/>
  <c r="L25" i="32"/>
  <c r="K25" i="32"/>
  <c r="J25" i="32"/>
  <c r="E25" i="32"/>
  <c r="D25" i="32"/>
  <c r="C25" i="32"/>
  <c r="B25" i="32"/>
  <c r="M25" i="31"/>
  <c r="L25" i="31"/>
  <c r="K25" i="31"/>
  <c r="J25" i="31"/>
  <c r="E25" i="31"/>
  <c r="D25" i="31"/>
  <c r="C25" i="31"/>
  <c r="B25" i="31"/>
  <c r="M25" i="30"/>
  <c r="L25" i="30"/>
  <c r="K25" i="30"/>
  <c r="J25" i="30"/>
  <c r="E25" i="30"/>
  <c r="D25" i="30"/>
  <c r="C25" i="30"/>
  <c r="B25" i="30"/>
  <c r="M25" i="29"/>
  <c r="L25" i="29"/>
  <c r="K25" i="29"/>
  <c r="J25" i="29"/>
  <c r="C25" i="29"/>
  <c r="D25" i="29"/>
  <c r="E25" i="29"/>
  <c r="B25" i="29"/>
  <c r="B25" i="27"/>
  <c r="C25" i="27"/>
  <c r="D25" i="27"/>
  <c r="E25" i="27"/>
  <c r="F6" i="38" l="1"/>
  <c r="F5" i="38"/>
  <c r="F4" i="38"/>
  <c r="F3" i="38"/>
  <c r="B6" i="38"/>
  <c r="B4" i="38"/>
  <c r="B3" i="38"/>
  <c r="F6" i="37"/>
  <c r="F5" i="37"/>
  <c r="F4" i="37"/>
  <c r="F3" i="37"/>
  <c r="B6" i="37"/>
  <c r="B4" i="37"/>
  <c r="B3" i="37"/>
  <c r="F6" i="36"/>
  <c r="F5" i="36"/>
  <c r="F4" i="36"/>
  <c r="F3" i="36"/>
  <c r="B6" i="36"/>
  <c r="B4" i="36"/>
  <c r="B3" i="36"/>
  <c r="F6" i="35"/>
  <c r="F5" i="35"/>
  <c r="F4" i="35"/>
  <c r="F3" i="35"/>
  <c r="B6" i="35"/>
  <c r="J6" i="35" s="1"/>
  <c r="B4" i="35"/>
  <c r="B3" i="35"/>
  <c r="F6" i="34"/>
  <c r="F5" i="34"/>
  <c r="F4" i="34"/>
  <c r="F3" i="34"/>
  <c r="B6" i="34"/>
  <c r="B4" i="34"/>
  <c r="B3" i="34"/>
  <c r="B6" i="33"/>
  <c r="F6" i="33"/>
  <c r="F5" i="33"/>
  <c r="F4" i="33"/>
  <c r="F3" i="33"/>
  <c r="B4" i="33"/>
  <c r="B3" i="33"/>
  <c r="F6" i="32"/>
  <c r="F5" i="32"/>
  <c r="F4" i="32"/>
  <c r="F3" i="32"/>
  <c r="B6" i="32"/>
  <c r="B3" i="32"/>
  <c r="B6" i="31"/>
  <c r="F6" i="31"/>
  <c r="F5" i="31"/>
  <c r="F4" i="31"/>
  <c r="F3" i="31"/>
  <c r="B4" i="31"/>
  <c r="B3" i="31"/>
  <c r="J6" i="30"/>
  <c r="F6" i="30"/>
  <c r="F5" i="30"/>
  <c r="F4" i="30"/>
  <c r="F3" i="30"/>
  <c r="B6" i="30"/>
  <c r="B4" i="30"/>
  <c r="B3" i="30"/>
  <c r="F6" i="29" l="1"/>
  <c r="F5" i="29"/>
  <c r="F4" i="29"/>
  <c r="F3" i="29"/>
  <c r="B6" i="29"/>
  <c r="J6" i="29" s="1"/>
  <c r="B4" i="29"/>
  <c r="B3" i="29"/>
  <c r="F6" i="28"/>
  <c r="F5" i="28"/>
  <c r="F4" i="28"/>
  <c r="F3" i="28"/>
  <c r="B6" i="28"/>
  <c r="B4" i="28"/>
  <c r="B3" i="28"/>
  <c r="B6" i="27"/>
  <c r="F6" i="27"/>
  <c r="F5" i="27"/>
  <c r="F4" i="27"/>
  <c r="N4" i="27" s="1"/>
  <c r="F3" i="27"/>
  <c r="N3" i="27" s="1"/>
  <c r="B4" i="27"/>
  <c r="B3" i="27"/>
  <c r="J3" i="27" s="1"/>
  <c r="J4" i="21"/>
  <c r="J6" i="21"/>
  <c r="J6" i="27" s="1"/>
  <c r="N6" i="21"/>
  <c r="N5" i="21"/>
  <c r="N4" i="21"/>
  <c r="N4" i="28" s="1"/>
  <c r="N3" i="21"/>
  <c r="N3" i="29" s="1"/>
  <c r="J3" i="21"/>
  <c r="N6" i="27" l="1"/>
  <c r="N6" i="31"/>
  <c r="N6" i="37"/>
  <c r="N6" i="36"/>
  <c r="N6" i="35"/>
  <c r="N6" i="32"/>
  <c r="N6" i="30"/>
  <c r="N6" i="34"/>
  <c r="N6" i="33"/>
  <c r="N5" i="29"/>
  <c r="N5" i="35"/>
  <c r="N5" i="33"/>
  <c r="N5" i="32"/>
  <c r="N5" i="30"/>
  <c r="N5" i="37"/>
  <c r="N5" i="36"/>
  <c r="N5" i="34"/>
  <c r="N5" i="31"/>
  <c r="N4" i="35"/>
  <c r="N4" i="34"/>
  <c r="N4" i="36"/>
  <c r="N4" i="32"/>
  <c r="N4" i="30"/>
  <c r="N4" i="33"/>
  <c r="N4" i="31"/>
  <c r="N4" i="37"/>
  <c r="N4" i="29"/>
  <c r="N3" i="35"/>
  <c r="N3" i="36"/>
  <c r="N3" i="37"/>
  <c r="N3" i="33"/>
  <c r="N3" i="32"/>
  <c r="N3" i="34"/>
  <c r="N3" i="31"/>
  <c r="N3" i="30"/>
  <c r="N3" i="28"/>
  <c r="J6" i="31"/>
  <c r="J6" i="37"/>
  <c r="J6" i="36"/>
  <c r="J6" i="32"/>
  <c r="J6" i="34"/>
  <c r="J6" i="33"/>
  <c r="J4" i="29"/>
  <c r="J4" i="35"/>
  <c r="J4" i="33"/>
  <c r="J4" i="31"/>
  <c r="J4" i="30"/>
  <c r="J4" i="37"/>
  <c r="J4" i="36"/>
  <c r="J4" i="34"/>
  <c r="J4" i="27"/>
  <c r="J4" i="32" s="1"/>
  <c r="B4" i="32"/>
  <c r="J3" i="28"/>
  <c r="J3" i="37"/>
  <c r="J3" i="35"/>
  <c r="J3" i="31"/>
  <c r="J3" i="34"/>
  <c r="J3" i="36"/>
  <c r="J3" i="32"/>
  <c r="J3" i="30"/>
  <c r="J3" i="33"/>
  <c r="J6" i="28"/>
  <c r="N6" i="28"/>
  <c r="N6" i="29"/>
  <c r="N5" i="28"/>
  <c r="N5" i="27"/>
  <c r="J4" i="28"/>
  <c r="J3" i="29"/>
  <c r="M25" i="27"/>
  <c r="L25" i="27"/>
  <c r="K25" i="27"/>
  <c r="J25" i="27"/>
  <c r="M25" i="21"/>
  <c r="L25" i="21"/>
  <c r="K25" i="21"/>
  <c r="J25" i="21"/>
  <c r="E25" i="21"/>
  <c r="D25" i="21"/>
  <c r="C25" i="21"/>
  <c r="B25" i="21"/>
  <c r="M25" i="28"/>
  <c r="L25" i="28"/>
  <c r="K25" i="28"/>
  <c r="J25" i="28"/>
  <c r="E25" i="28"/>
  <c r="D25" i="28"/>
  <c r="C25" i="28"/>
  <c r="B25" i="28"/>
  <c r="D5" i="21" l="1"/>
  <c r="A9" i="21" l="1"/>
  <c r="A10" i="21" s="1"/>
  <c r="K5" i="21"/>
  <c r="A11" i="21" l="1"/>
  <c r="A12" i="21" s="1"/>
  <c r="A13" i="21" s="1"/>
  <c r="A14" i="21" s="1"/>
  <c r="A15" i="21" s="1"/>
  <c r="A16" i="21" s="1"/>
  <c r="A17" i="21" s="1"/>
  <c r="A18" i="21" s="1"/>
  <c r="A19" i="21" s="1"/>
  <c r="A20" i="21" s="1"/>
  <c r="A21" i="21" s="1"/>
  <c r="A22" i="21" s="1"/>
  <c r="A23" i="21" s="1"/>
  <c r="I9" i="21"/>
  <c r="I10" i="21" s="1"/>
  <c r="I11" i="21" s="1"/>
  <c r="I12" i="21" s="1"/>
  <c r="I13" i="21" s="1"/>
  <c r="I14" i="21" s="1"/>
  <c r="I15" i="21" s="1"/>
  <c r="I16" i="21" s="1"/>
  <c r="I17" i="21" s="1"/>
  <c r="I18" i="21" s="1"/>
  <c r="I19" i="21" s="1"/>
  <c r="I20" i="21" s="1"/>
  <c r="I21" i="21" s="1"/>
  <c r="I22" i="21" s="1"/>
  <c r="I23" i="21" s="1"/>
  <c r="L5" i="21"/>
  <c r="C5" i="27" s="1"/>
  <c r="D5" i="27" s="1"/>
  <c r="K5" i="27" s="1"/>
  <c r="L5" i="27" s="1"/>
  <c r="C5" i="28" s="1"/>
  <c r="I9" i="27" l="1"/>
  <c r="I10" i="27" s="1"/>
  <c r="I11" i="27" s="1"/>
  <c r="I12" i="27" s="1"/>
  <c r="I13" i="27" s="1"/>
  <c r="I14" i="27" s="1"/>
  <c r="I15" i="27" s="1"/>
  <c r="I16" i="27" s="1"/>
  <c r="I17" i="27" s="1"/>
  <c r="I18" i="27" s="1"/>
  <c r="I19" i="27" s="1"/>
  <c r="I20" i="27" s="1"/>
  <c r="I21" i="27" s="1"/>
  <c r="I22" i="27" s="1"/>
  <c r="I23" i="27" s="1"/>
  <c r="A9" i="27"/>
  <c r="A10" i="27" s="1"/>
  <c r="A11" i="27" s="1"/>
  <c r="A12" i="27" s="1"/>
  <c r="A13" i="27" s="1"/>
  <c r="A14" i="27" s="1"/>
  <c r="A15" i="27" s="1"/>
  <c r="A16" i="27" s="1"/>
  <c r="A17" i="27" s="1"/>
  <c r="A18" i="27" s="1"/>
  <c r="A19" i="27" s="1"/>
  <c r="A20" i="27" s="1"/>
  <c r="A21" i="27" s="1"/>
  <c r="A22" i="27" s="1"/>
  <c r="A23" i="27" s="1"/>
  <c r="A24" i="27" s="1"/>
  <c r="A9" i="28"/>
  <c r="A10" i="28" s="1"/>
  <c r="A11" i="28" s="1"/>
  <c r="A12" i="28" s="1"/>
  <c r="A13" i="28" s="1"/>
  <c r="A14" i="28" s="1"/>
  <c r="A15" i="28" s="1"/>
  <c r="A16" i="28" s="1"/>
  <c r="A17" i="28" s="1"/>
  <c r="A18" i="28" s="1"/>
  <c r="A19" i="28" s="1"/>
  <c r="A20" i="28" s="1"/>
  <c r="A21" i="28" s="1"/>
  <c r="A22" i="28" s="1"/>
  <c r="A23" i="28" s="1"/>
  <c r="A24" i="28" s="1"/>
  <c r="D5" i="28"/>
  <c r="K5" i="28" s="1"/>
  <c r="I9" i="28" l="1"/>
  <c r="I10" i="28" s="1"/>
  <c r="I11" i="28" s="1"/>
  <c r="I12" i="28" s="1"/>
  <c r="I13" i="28" s="1"/>
  <c r="I14" i="28" s="1"/>
  <c r="I15" i="28" s="1"/>
  <c r="I16" i="28" s="1"/>
  <c r="I17" i="28" s="1"/>
  <c r="I18" i="28" s="1"/>
  <c r="I19" i="28" s="1"/>
  <c r="I20" i="28" s="1"/>
  <c r="I21" i="28" s="1"/>
  <c r="I22" i="28" s="1"/>
  <c r="I23" i="28" s="1"/>
  <c r="L5" i="28"/>
  <c r="C5" i="29" s="1"/>
  <c r="D5" i="29" l="1"/>
  <c r="K5" i="29" s="1"/>
  <c r="A9" i="29"/>
  <c r="A10" i="29" s="1"/>
  <c r="A11" i="29" s="1"/>
  <c r="A12" i="29" s="1"/>
  <c r="A13" i="29" s="1"/>
  <c r="A14" i="29" s="1"/>
  <c r="A15" i="29" s="1"/>
  <c r="A16" i="29" s="1"/>
  <c r="A17" i="29" s="1"/>
  <c r="A18" i="29" s="1"/>
  <c r="A19" i="29" s="1"/>
  <c r="A20" i="29" s="1"/>
  <c r="A21" i="29" s="1"/>
  <c r="A22" i="29" s="1"/>
  <c r="A23" i="29" s="1"/>
  <c r="I9" i="29" l="1"/>
  <c r="I10" i="29" s="1"/>
  <c r="I11" i="29" s="1"/>
  <c r="I12" i="29" s="1"/>
  <c r="I13" i="29" s="1"/>
  <c r="I14" i="29" s="1"/>
  <c r="I15" i="29" s="1"/>
  <c r="I16" i="29" s="1"/>
  <c r="I17" i="29" s="1"/>
  <c r="I18" i="29" s="1"/>
  <c r="I19" i="29" s="1"/>
  <c r="I20" i="29" s="1"/>
  <c r="I21" i="29" s="1"/>
  <c r="I22" i="29" s="1"/>
  <c r="I23" i="29" s="1"/>
  <c r="L5" i="29"/>
  <c r="C5" i="30" s="1"/>
  <c r="A9" i="30" l="1"/>
  <c r="A10" i="30" s="1"/>
  <c r="A11" i="30" s="1"/>
  <c r="A12" i="30" s="1"/>
  <c r="A13" i="30" s="1"/>
  <c r="A14" i="30" s="1"/>
  <c r="A15" i="30" s="1"/>
  <c r="A16" i="30" s="1"/>
  <c r="A17" i="30" s="1"/>
  <c r="A18" i="30" s="1"/>
  <c r="A19" i="30" s="1"/>
  <c r="A20" i="30" s="1"/>
  <c r="A21" i="30" s="1"/>
  <c r="A22" i="30" s="1"/>
  <c r="A23" i="30" s="1"/>
  <c r="A24" i="30" s="1"/>
  <c r="D5" i="30"/>
  <c r="K5" i="30" s="1"/>
  <c r="L5" i="30" l="1"/>
  <c r="C5" i="31" s="1"/>
  <c r="I9" i="30"/>
  <c r="I10" i="30" s="1"/>
  <c r="I11" i="30" s="1"/>
  <c r="I12" i="30" s="1"/>
  <c r="I13" i="30" s="1"/>
  <c r="I14" i="30" s="1"/>
  <c r="I15" i="30" s="1"/>
  <c r="I16" i="30" s="1"/>
  <c r="I17" i="30" s="1"/>
  <c r="I18" i="30" s="1"/>
  <c r="I19" i="30" s="1"/>
  <c r="I20" i="30" s="1"/>
  <c r="I21" i="30" s="1"/>
  <c r="I22" i="30" s="1"/>
  <c r="I23" i="30" s="1"/>
  <c r="A9" i="31" l="1"/>
  <c r="A10" i="31" s="1"/>
  <c r="A11" i="31" s="1"/>
  <c r="A12" i="31" s="1"/>
  <c r="A13" i="31" s="1"/>
  <c r="A14" i="31" s="1"/>
  <c r="A15" i="31" s="1"/>
  <c r="A16" i="31" s="1"/>
  <c r="A17" i="31" s="1"/>
  <c r="A18" i="31" s="1"/>
  <c r="A19" i="31" s="1"/>
  <c r="A20" i="31" s="1"/>
  <c r="A21" i="31" s="1"/>
  <c r="A22" i="31" s="1"/>
  <c r="A23" i="31" s="1"/>
  <c r="D5" i="31"/>
  <c r="K5" i="31" s="1"/>
  <c r="I9" i="31" l="1"/>
  <c r="I10" i="31" s="1"/>
  <c r="I11" i="31" s="1"/>
  <c r="I12" i="31" s="1"/>
  <c r="I13" i="31" s="1"/>
  <c r="I14" i="31" s="1"/>
  <c r="I15" i="31" s="1"/>
  <c r="I16" i="31" s="1"/>
  <c r="I17" i="31" s="1"/>
  <c r="I18" i="31" s="1"/>
  <c r="I19" i="31" s="1"/>
  <c r="I20" i="31" s="1"/>
  <c r="I21" i="31" s="1"/>
  <c r="I22" i="31" s="1"/>
  <c r="I23" i="31" s="1"/>
  <c r="L5" i="31"/>
  <c r="C5" i="32" s="1"/>
  <c r="D5" i="32" l="1"/>
  <c r="K5" i="32" s="1"/>
  <c r="A9" i="32"/>
  <c r="A10" i="32" s="1"/>
  <c r="A11" i="32" s="1"/>
  <c r="A12" i="32" s="1"/>
  <c r="A13" i="32" s="1"/>
  <c r="A14" i="32" s="1"/>
  <c r="A15" i="32" s="1"/>
  <c r="A16" i="32" s="1"/>
  <c r="A17" i="32" s="1"/>
  <c r="A18" i="32" s="1"/>
  <c r="A19" i="32" s="1"/>
  <c r="A20" i="32" s="1"/>
  <c r="A21" i="32" s="1"/>
  <c r="A22" i="32" s="1"/>
  <c r="A23" i="32" s="1"/>
  <c r="A24" i="32" s="1"/>
  <c r="L5" i="32" l="1"/>
  <c r="C5" i="33" s="1"/>
  <c r="I9" i="32"/>
  <c r="I10" i="32" s="1"/>
  <c r="I11" i="32" s="1"/>
  <c r="I12" i="32" s="1"/>
  <c r="I13" i="32" s="1"/>
  <c r="I14" i="32" s="1"/>
  <c r="I15" i="32" s="1"/>
  <c r="I16" i="32" s="1"/>
  <c r="I17" i="32" s="1"/>
  <c r="I18" i="32" s="1"/>
  <c r="I19" i="32" s="1"/>
  <c r="I20" i="32" s="1"/>
  <c r="I21" i="32" s="1"/>
  <c r="I22" i="32" s="1"/>
  <c r="I23" i="32" s="1"/>
  <c r="A9" i="33" l="1"/>
  <c r="A10" i="33" s="1"/>
  <c r="A11" i="33" s="1"/>
  <c r="A12" i="33" s="1"/>
  <c r="A13" i="33" s="1"/>
  <c r="A14" i="33" s="1"/>
  <c r="A15" i="33" s="1"/>
  <c r="A16" i="33" s="1"/>
  <c r="A17" i="33" s="1"/>
  <c r="A18" i="33" s="1"/>
  <c r="A19" i="33" s="1"/>
  <c r="A20" i="33" s="1"/>
  <c r="A21" i="33" s="1"/>
  <c r="A22" i="33" s="1"/>
  <c r="A23" i="33" s="1"/>
  <c r="A24" i="33" s="1"/>
  <c r="D5" i="33"/>
  <c r="K5" i="33" s="1"/>
  <c r="L5" i="33" l="1"/>
  <c r="I9" i="33"/>
  <c r="I10" i="33" s="1"/>
  <c r="I11" i="33" s="1"/>
  <c r="I12" i="33" s="1"/>
  <c r="I13" i="33" s="1"/>
  <c r="I14" i="33" s="1"/>
  <c r="I15" i="33" s="1"/>
  <c r="I16" i="33" s="1"/>
  <c r="I17" i="33" s="1"/>
  <c r="I18" i="33" s="1"/>
  <c r="I19" i="33" s="1"/>
  <c r="I20" i="33" s="1"/>
  <c r="I21" i="33" s="1"/>
  <c r="I22" i="33" s="1"/>
  <c r="I23" i="33" s="1"/>
  <c r="K5" i="34" l="1"/>
  <c r="A10" i="34"/>
  <c r="A11" i="34" s="1"/>
  <c r="A12" i="34" s="1"/>
  <c r="A13" i="34" s="1"/>
  <c r="A14" i="34" s="1"/>
  <c r="A15" i="34" s="1"/>
  <c r="A16" i="34" s="1"/>
  <c r="A17" i="34" s="1"/>
  <c r="A18" i="34" s="1"/>
  <c r="A19" i="34" s="1"/>
  <c r="A20" i="34" s="1"/>
  <c r="A21" i="34" s="1"/>
  <c r="L5" i="34" l="1"/>
  <c r="C5" i="35" s="1"/>
  <c r="I9" i="34"/>
  <c r="I10" i="34" s="1"/>
  <c r="I11" i="34" s="1"/>
  <c r="I12" i="34" s="1"/>
  <c r="I13" i="34" s="1"/>
  <c r="I14" i="34" s="1"/>
  <c r="I15" i="34" s="1"/>
  <c r="I16" i="34" s="1"/>
  <c r="I17" i="34" s="1"/>
  <c r="I18" i="34" s="1"/>
  <c r="I19" i="34" s="1"/>
  <c r="I20" i="34" s="1"/>
  <c r="I21" i="34" s="1"/>
  <c r="I22" i="34" s="1"/>
  <c r="I23" i="34" s="1"/>
  <c r="A9" i="35" l="1"/>
  <c r="A10" i="35" s="1"/>
  <c r="A11" i="35" s="1"/>
  <c r="A12" i="35" s="1"/>
  <c r="A13" i="35" s="1"/>
  <c r="A14" i="35" s="1"/>
  <c r="A15" i="35" s="1"/>
  <c r="A16" i="35" s="1"/>
  <c r="A17" i="35" s="1"/>
  <c r="A18" i="35" s="1"/>
  <c r="A19" i="35" s="1"/>
  <c r="A20" i="35" s="1"/>
  <c r="A21" i="35" s="1"/>
  <c r="A22" i="35" s="1"/>
  <c r="A23" i="35" s="1"/>
  <c r="A24" i="35" s="1"/>
  <c r="D5" i="35"/>
  <c r="K5" i="35" s="1"/>
  <c r="I9" i="35" l="1"/>
  <c r="I10" i="35" s="1"/>
  <c r="I11" i="35" s="1"/>
  <c r="I12" i="35" s="1"/>
  <c r="I13" i="35" s="1"/>
  <c r="I14" i="35" s="1"/>
  <c r="I15" i="35" s="1"/>
  <c r="I16" i="35" s="1"/>
  <c r="I17" i="35" s="1"/>
  <c r="I18" i="35" s="1"/>
  <c r="I19" i="35" s="1"/>
  <c r="I20" i="35" s="1"/>
  <c r="I21" i="35" s="1"/>
  <c r="I22" i="35" s="1"/>
  <c r="I23" i="35" s="1"/>
  <c r="L5" i="35"/>
  <c r="C5" i="36" s="1"/>
  <c r="D5" i="36" l="1"/>
  <c r="K5" i="36" s="1"/>
  <c r="A9" i="36"/>
  <c r="A10" i="36" s="1"/>
  <c r="A11" i="36" s="1"/>
  <c r="A12" i="36" s="1"/>
  <c r="A13" i="36" s="1"/>
  <c r="A14" i="36" s="1"/>
  <c r="A15" i="36" s="1"/>
  <c r="A16" i="36" s="1"/>
  <c r="A17" i="36" s="1"/>
  <c r="A18" i="36" s="1"/>
  <c r="A19" i="36" s="1"/>
  <c r="A20" i="36" s="1"/>
  <c r="A21" i="36" s="1"/>
  <c r="A22" i="36" s="1"/>
  <c r="A23" i="36" s="1"/>
  <c r="I9" i="36" l="1"/>
  <c r="I10" i="36" s="1"/>
  <c r="I11" i="36" s="1"/>
  <c r="I12" i="36" s="1"/>
  <c r="I13" i="36" s="1"/>
  <c r="I14" i="36" s="1"/>
  <c r="I15" i="36" s="1"/>
  <c r="I16" i="36" s="1"/>
  <c r="I17" i="36" s="1"/>
  <c r="I18" i="36" s="1"/>
  <c r="I19" i="36" s="1"/>
  <c r="I20" i="36" s="1"/>
  <c r="I21" i="36" s="1"/>
  <c r="I22" i="36" s="1"/>
  <c r="I23" i="36" s="1"/>
  <c r="L5" i="36"/>
  <c r="C5" i="37" s="1"/>
  <c r="A9" i="37" l="1"/>
  <c r="A10" i="37" s="1"/>
  <c r="A11" i="37" s="1"/>
  <c r="A12" i="37" s="1"/>
  <c r="A13" i="37" s="1"/>
  <c r="A14" i="37" s="1"/>
  <c r="A15" i="37" s="1"/>
  <c r="A16" i="37" s="1"/>
  <c r="A17" i="37" s="1"/>
  <c r="A18" i="37" s="1"/>
  <c r="A19" i="37" s="1"/>
  <c r="A20" i="37" s="1"/>
  <c r="A21" i="37" s="1"/>
  <c r="A22" i="37" s="1"/>
  <c r="A23" i="37" s="1"/>
  <c r="A24" i="37" s="1"/>
  <c r="D5" i="37"/>
  <c r="K5" i="37" s="1"/>
  <c r="L5" i="37" l="1"/>
  <c r="C5" i="38" s="1"/>
  <c r="I9" i="37"/>
  <c r="I10" i="37" s="1"/>
  <c r="I11" i="37" s="1"/>
  <c r="I12" i="37" s="1"/>
  <c r="I13" i="37" s="1"/>
  <c r="I14" i="37" s="1"/>
  <c r="I15" i="37" s="1"/>
  <c r="I16" i="37" s="1"/>
  <c r="I17" i="37" s="1"/>
  <c r="I18" i="37" s="1"/>
  <c r="I19" i="37" s="1"/>
  <c r="I20" i="37" s="1"/>
  <c r="I21" i="37" s="1"/>
  <c r="I22" i="37" s="1"/>
  <c r="I23" i="37" s="1"/>
  <c r="A9" i="38" l="1"/>
  <c r="A10" i="38" s="1"/>
  <c r="A11" i="38" s="1"/>
  <c r="A12" i="38" s="1"/>
  <c r="A13" i="38" s="1"/>
  <c r="A14" i="38" s="1"/>
  <c r="A15" i="38" s="1"/>
  <c r="A16" i="38" s="1"/>
  <c r="A17" i="38" s="1"/>
  <c r="A18" i="38" s="1"/>
  <c r="A19" i="38" s="1"/>
  <c r="A20" i="38" s="1"/>
  <c r="A21" i="38" s="1"/>
  <c r="A22" i="38" s="1"/>
  <c r="A23" i="38" s="1"/>
  <c r="D5" i="38"/>
</calcChain>
</file>

<file path=xl/sharedStrings.xml><?xml version="1.0" encoding="utf-8"?>
<sst xmlns="http://schemas.openxmlformats.org/spreadsheetml/2006/main" count="1304" uniqueCount="56">
  <si>
    <t>Time and Cost Distribution Report</t>
  </si>
  <si>
    <t>Name</t>
  </si>
  <si>
    <t>Position</t>
  </si>
  <si>
    <t>ASN</t>
  </si>
  <si>
    <t>Bldg</t>
  </si>
  <si>
    <t>DATE</t>
  </si>
  <si>
    <t>REG HRS</t>
  </si>
  <si>
    <t>EXTRA HRS</t>
  </si>
  <si>
    <t>OT HRS</t>
  </si>
  <si>
    <t>DOUBLE HRS</t>
  </si>
  <si>
    <t>TOTAL</t>
  </si>
  <si>
    <t>Please use the following codes only:</t>
  </si>
  <si>
    <t>S</t>
  </si>
  <si>
    <t>V</t>
  </si>
  <si>
    <t>PB</t>
  </si>
  <si>
    <t>H</t>
  </si>
  <si>
    <t>Sick</t>
  </si>
  <si>
    <t>Vacation/Annual Leave</t>
  </si>
  <si>
    <t>Personal Business</t>
  </si>
  <si>
    <t>Holiday</t>
  </si>
  <si>
    <t>SB</t>
  </si>
  <si>
    <t>School Business</t>
  </si>
  <si>
    <t>EMPLOYEE</t>
  </si>
  <si>
    <t>SUPERVISOR</t>
  </si>
  <si>
    <t>J</t>
  </si>
  <si>
    <t>Jury Duty</t>
  </si>
  <si>
    <t>B</t>
  </si>
  <si>
    <t>Bereavement</t>
  </si>
  <si>
    <t>Pink</t>
  </si>
  <si>
    <t>Custodial</t>
  </si>
  <si>
    <t>White</t>
  </si>
  <si>
    <t>Blue</t>
  </si>
  <si>
    <t>Comm/Adult Ed</t>
  </si>
  <si>
    <t>Purple</t>
  </si>
  <si>
    <t>Green</t>
  </si>
  <si>
    <t>Clerical</t>
  </si>
  <si>
    <t>Yellow</t>
  </si>
  <si>
    <t>Tan</t>
  </si>
  <si>
    <t>HRS/DAY</t>
  </si>
  <si>
    <t>Para Pros</t>
  </si>
  <si>
    <t>All Others</t>
  </si>
  <si>
    <t>CODE / COMMENTS</t>
  </si>
  <si>
    <t>Pay Period</t>
  </si>
  <si>
    <t>Shift</t>
  </si>
  <si>
    <t>Emp  ID #</t>
  </si>
  <si>
    <t>OA</t>
  </si>
  <si>
    <t>Other Assignment</t>
  </si>
  <si>
    <t>SACC</t>
  </si>
  <si>
    <t>STOP</t>
  </si>
  <si>
    <t>This template is sent in Excel
and is intended to be completed in Excel
and NOT handwritten
Payroll reserves the right to reject any timesheet that is not completed as such, which may result in delay of processing/payment</t>
  </si>
  <si>
    <t>Please complete the yellow highlighted sections with your employee information on the first template.  The spreadsheet automatically enters this information on the remaining timesheets.</t>
  </si>
  <si>
    <t>Gold</t>
  </si>
  <si>
    <t>Maint/Mech</t>
  </si>
  <si>
    <t>Pool</t>
  </si>
  <si>
    <t>The next set of dates wil be on next year's template</t>
  </si>
  <si>
    <t>CUSTODIAL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</si>
</sst>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ddd\,\ dd\ mmm"/>
    <numFmt numFmtId="166" formatCode="mm/dd/yy;@"/>
  </numFmts>
  <fonts count="13"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8"/>
      <name val="Arial Narrow"/>
      <family val="2"/>
    </font>
    <font>
      <b/>
      <sz val="9"/>
      <name val="Rockwell Condensed"/>
      <family val="1"/>
    </font>
    <font>
      <sz val="11"/>
      <color rgb="FFFF0000"/>
      <name val="Rockwell Extra Bold"/>
      <family val="1"/>
    </font>
    <font>
      <sz val="10"/>
      <name val="Arial"/>
      <family val="2"/>
    </font>
    <font>
      <sz val="72"/>
      <color rgb="FFFF0000"/>
      <name val="Arial"/>
      <family val="2"/>
    </font>
    <font>
      <sz val="30"/>
      <name val="Arial"/>
      <family val="2"/>
    </font>
    <font>
      <sz val="20"/>
      <name val="Arial"/>
      <family val="2"/>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1">
    <xf numFmtId="0" fontId="0" fillId="0" borderId="0"/>
  </cellStyleXfs>
  <cellXfs count="85">
    <xf numFmtId="0" fontId="0" fillId="0" borderId="0" xfId="0"/>
    <xf numFmtId="0" fontId="1" fillId="0" borderId="0" xfId="0" applyFont="1"/>
    <xf numFmtId="0" fontId="2" fillId="0" borderId="0" xfId="0" applyFont="1"/>
    <xf numFmtId="0" fontId="2" fillId="0" borderId="0" xfId="0" applyFont="1" applyBorder="1" applyAlignment="1"/>
    <xf numFmtId="0" fontId="5" fillId="0" borderId="0" xfId="0" applyFont="1"/>
    <xf numFmtId="0" fontId="5" fillId="0" borderId="2" xfId="0" applyFont="1" applyBorder="1"/>
    <xf numFmtId="0" fontId="5" fillId="0" borderId="1" xfId="0" applyFont="1" applyBorder="1"/>
    <xf numFmtId="0" fontId="5" fillId="0" borderId="0" xfId="0" applyFont="1" applyBorder="1" applyAlignment="1"/>
    <xf numFmtId="0" fontId="5" fillId="0" borderId="0"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2" fillId="0" borderId="2" xfId="0" applyFont="1" applyBorder="1" applyAlignment="1">
      <alignment horizontal="center" wrapText="1"/>
    </xf>
    <xf numFmtId="0" fontId="5" fillId="0" borderId="2" xfId="0" applyFont="1" applyBorder="1" applyAlignment="1">
      <alignment horizontal="center" wrapText="1"/>
    </xf>
    <xf numFmtId="0" fontId="1" fillId="0" borderId="0" xfId="0" applyFont="1" applyAlignment="1">
      <alignment wrapText="1"/>
    </xf>
    <xf numFmtId="0" fontId="3" fillId="0" borderId="0" xfId="0" applyFont="1" applyBorder="1" applyAlignment="1">
      <alignment horizontal="center"/>
    </xf>
    <xf numFmtId="0" fontId="5" fillId="0" borderId="0" xfId="0" applyFont="1" applyBorder="1" applyAlignment="1">
      <alignment horizontal="center" wrapText="1"/>
    </xf>
    <xf numFmtId="0" fontId="2" fillId="0" borderId="8" xfId="0" applyFont="1" applyBorder="1" applyAlignment="1"/>
    <xf numFmtId="0" fontId="6" fillId="0" borderId="0" xfId="0" applyFont="1"/>
    <xf numFmtId="0" fontId="6" fillId="0" borderId="0" xfId="0" applyFont="1" applyBorder="1" applyAlignment="1"/>
    <xf numFmtId="164" fontId="4" fillId="0" borderId="0" xfId="0" applyNumberFormat="1" applyFont="1" applyBorder="1" applyAlignment="1">
      <alignment horizontal="right"/>
    </xf>
    <xf numFmtId="164" fontId="4" fillId="0" borderId="10" xfId="0" applyNumberFormat="1" applyFont="1" applyBorder="1" applyAlignment="1">
      <alignment horizontal="right"/>
    </xf>
    <xf numFmtId="0" fontId="5" fillId="0" borderId="0" xfId="0" applyFont="1" applyAlignment="1"/>
    <xf numFmtId="0" fontId="2" fillId="0" borderId="0" xfId="0" applyFont="1" applyAlignment="1"/>
    <xf numFmtId="0" fontId="5" fillId="0" borderId="6" xfId="0" applyFont="1" applyBorder="1" applyAlignment="1"/>
    <xf numFmtId="0" fontId="5" fillId="0" borderId="0" xfId="0" applyFont="1" applyBorder="1" applyAlignment="1">
      <alignment horizontal="left"/>
    </xf>
    <xf numFmtId="0" fontId="2" fillId="0" borderId="9" xfId="0" applyFont="1" applyBorder="1" applyAlignment="1"/>
    <xf numFmtId="0" fontId="5" fillId="0" borderId="6" xfId="0" applyFont="1" applyBorder="1" applyAlignment="1"/>
    <xf numFmtId="0" fontId="2" fillId="0" borderId="9" xfId="0" applyFont="1" applyBorder="1" applyAlignment="1"/>
    <xf numFmtId="0" fontId="2" fillId="0" borderId="0" xfId="0" applyFont="1" applyAlignment="1"/>
    <xf numFmtId="0" fontId="5" fillId="0" borderId="0" xfId="0" applyFont="1" applyBorder="1" applyAlignment="1">
      <alignment horizontal="left"/>
    </xf>
    <xf numFmtId="0" fontId="5" fillId="0" borderId="0" xfId="0" applyFont="1" applyAlignment="1"/>
    <xf numFmtId="165" fontId="7" fillId="0" borderId="2" xfId="0" applyNumberFormat="1" applyFont="1" applyBorder="1"/>
    <xf numFmtId="0" fontId="5" fillId="0" borderId="11" xfId="0" applyFont="1" applyBorder="1" applyAlignment="1"/>
    <xf numFmtId="0" fontId="2" fillId="0" borderId="0" xfId="0" applyFont="1" applyBorder="1"/>
    <xf numFmtId="0" fontId="2" fillId="0" borderId="0" xfId="0" applyFont="1" applyBorder="1" applyAlignment="1">
      <alignment horizontal="center" wrapText="1"/>
    </xf>
    <xf numFmtId="165" fontId="7" fillId="0" borderId="0" xfId="0" applyNumberFormat="1" applyFont="1" applyBorder="1"/>
    <xf numFmtId="0" fontId="6" fillId="0" borderId="0" xfId="0" applyFont="1" applyBorder="1"/>
    <xf numFmtId="0" fontId="5" fillId="0" borderId="2" xfId="0" applyFont="1" applyBorder="1" applyProtection="1">
      <protection locked="0"/>
    </xf>
    <xf numFmtId="0" fontId="5" fillId="0" borderId="1" xfId="0" applyFont="1" applyBorder="1" applyProtection="1">
      <protection locked="0"/>
    </xf>
    <xf numFmtId="0" fontId="10" fillId="0" borderId="0" xfId="0" applyFont="1"/>
    <xf numFmtId="0" fontId="11" fillId="0" borderId="0" xfId="0" applyFont="1" applyAlignment="1">
      <alignment wrapText="1"/>
    </xf>
    <xf numFmtId="0" fontId="9" fillId="0" borderId="0" xfId="0" applyFont="1"/>
    <xf numFmtId="0" fontId="12" fillId="2" borderId="0" xfId="0" applyFont="1" applyFill="1" applyAlignment="1">
      <alignment horizontal="left" vertical="center" wrapText="1"/>
    </xf>
    <xf numFmtId="0" fontId="2" fillId="2" borderId="9" xfId="0" applyFont="1" applyFill="1" applyBorder="1" applyAlignment="1" applyProtection="1">
      <protection locked="0"/>
    </xf>
    <xf numFmtId="0" fontId="5" fillId="0" borderId="19" xfId="0" applyFont="1" applyBorder="1"/>
    <xf numFmtId="0" fontId="5" fillId="0" borderId="17" xfId="0" applyFont="1" applyBorder="1"/>
    <xf numFmtId="0" fontId="5" fillId="0" borderId="18" xfId="0" applyFont="1" applyBorder="1"/>
    <xf numFmtId="165" fontId="7" fillId="0" borderId="1" xfId="0" applyNumberFormat="1" applyFont="1" applyBorder="1"/>
    <xf numFmtId="166" fontId="4" fillId="0" borderId="9" xfId="0" applyNumberFormat="1" applyFont="1" applyBorder="1" applyAlignment="1">
      <alignment horizontal="right"/>
    </xf>
    <xf numFmtId="0" fontId="2" fillId="0" borderId="0" xfId="0" applyFont="1" applyAlignment="1">
      <alignment horizontal="center"/>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5" fillId="0" borderId="6" xfId="0" applyFont="1" applyBorder="1" applyAlignment="1"/>
    <xf numFmtId="0" fontId="5" fillId="0" borderId="2"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xf numFmtId="0" fontId="5" fillId="2" borderId="10" xfId="0" applyFont="1" applyFill="1" applyBorder="1" applyAlignment="1" applyProtection="1">
      <alignment horizontal="center"/>
      <protection locked="0"/>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0" borderId="10"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4" fillId="0" borderId="9" xfId="0" applyFont="1" applyBorder="1" applyAlignment="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20"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xf>
    <xf numFmtId="0" fontId="2" fillId="0" borderId="0" xfId="0" applyFont="1" applyBorder="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wrapText="1"/>
    </xf>
    <xf numFmtId="0" fontId="5" fillId="0" borderId="0" xfId="0" applyFont="1" applyBorder="1" applyAlignment="1"/>
    <xf numFmtId="0" fontId="5" fillId="0" borderId="0"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B1" sqref="B1"/>
    </sheetView>
  </sheetViews>
  <sheetFormatPr defaultRowHeight="12.75" x14ac:dyDescent="0.2"/>
  <cols>
    <col min="1" max="1" width="128.42578125" customWidth="1"/>
  </cols>
  <sheetData>
    <row r="1" spans="1:1" ht="90" x14ac:dyDescent="1.1499999999999999">
      <c r="A1" s="42" t="s">
        <v>48</v>
      </c>
    </row>
    <row r="2" spans="1:1" ht="225" x14ac:dyDescent="0.5">
      <c r="A2" s="43" t="s">
        <v>49</v>
      </c>
    </row>
    <row r="3" spans="1:1" x14ac:dyDescent="0.2">
      <c r="A3" s="44"/>
    </row>
    <row r="4" spans="1:1" ht="76.5" x14ac:dyDescent="0.2">
      <c r="A4" s="45" t="s">
        <v>50</v>
      </c>
    </row>
  </sheetData>
  <sheetProtection algorithmName="SHA-512" hashValue="HSshVJKyGfi9xSDT5jLgKb/rf1DUE56bDIYRSwOfXwSsPH3VoJ1GxMrjjZOTviGzRrXfp/glVBv0HbBE+Na6Kw==" saltValue="3KwXfborNFRA1bKlPRIUc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workbookViewId="0">
      <selection activeCell="B3" sqref="B3:D3"/>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25" t="s">
        <v>1</v>
      </c>
      <c r="B3" s="55"/>
      <c r="C3" s="55"/>
      <c r="D3" s="55"/>
      <c r="E3" s="2" t="s">
        <v>2</v>
      </c>
      <c r="F3" s="57"/>
      <c r="G3" s="57"/>
      <c r="H3" s="3"/>
      <c r="I3" s="25" t="s">
        <v>1</v>
      </c>
      <c r="J3" s="72">
        <f>B3</f>
        <v>0</v>
      </c>
      <c r="K3" s="72"/>
      <c r="L3" s="72"/>
      <c r="M3" s="2" t="s">
        <v>2</v>
      </c>
      <c r="N3" s="73">
        <f>F3</f>
        <v>0</v>
      </c>
      <c r="O3" s="73"/>
    </row>
    <row r="4" spans="1:15" ht="19.5" customHeight="1" thickBot="1" x14ac:dyDescent="0.25">
      <c r="A4" s="25" t="s">
        <v>44</v>
      </c>
      <c r="B4" s="56"/>
      <c r="C4" s="56"/>
      <c r="D4" s="56"/>
      <c r="E4" s="2" t="s">
        <v>43</v>
      </c>
      <c r="F4" s="55"/>
      <c r="G4" s="55"/>
      <c r="H4" s="3"/>
      <c r="I4" s="25" t="s">
        <v>44</v>
      </c>
      <c r="J4" s="71">
        <f>B4</f>
        <v>0</v>
      </c>
      <c r="K4" s="71"/>
      <c r="L4" s="71"/>
      <c r="M4" s="2" t="s">
        <v>43</v>
      </c>
      <c r="N4" s="72">
        <f>F4</f>
        <v>0</v>
      </c>
      <c r="O4" s="72"/>
    </row>
    <row r="5" spans="1:15" ht="18" customHeight="1" thickBot="1" x14ac:dyDescent="0.25">
      <c r="A5" s="25" t="s">
        <v>42</v>
      </c>
      <c r="B5" s="25"/>
      <c r="C5" s="23">
        <v>45093</v>
      </c>
      <c r="D5" s="23">
        <f>C5+14</f>
        <v>45107</v>
      </c>
      <c r="E5" s="2" t="s">
        <v>3</v>
      </c>
      <c r="F5" s="56"/>
      <c r="G5" s="56"/>
      <c r="H5" s="3"/>
      <c r="I5" s="25" t="s">
        <v>42</v>
      </c>
      <c r="J5" s="25"/>
      <c r="K5" s="23">
        <f>D5+1</f>
        <v>45108</v>
      </c>
      <c r="L5" s="23">
        <f>K5+14</f>
        <v>45122</v>
      </c>
      <c r="M5" s="2" t="s">
        <v>3</v>
      </c>
      <c r="N5" s="71">
        <f>F5</f>
        <v>0</v>
      </c>
      <c r="O5" s="71"/>
    </row>
    <row r="6" spans="1:15" ht="18" customHeight="1" thickBot="1" x14ac:dyDescent="0.25">
      <c r="A6" s="25" t="s">
        <v>38</v>
      </c>
      <c r="B6" s="46"/>
      <c r="C6" s="3"/>
      <c r="D6" s="22"/>
      <c r="E6" s="2" t="s">
        <v>4</v>
      </c>
      <c r="F6" s="67"/>
      <c r="G6" s="67"/>
      <c r="H6" s="3"/>
      <c r="I6" s="25" t="s">
        <v>38</v>
      </c>
      <c r="J6" s="28">
        <f>B6</f>
        <v>0</v>
      </c>
      <c r="K6" s="3"/>
      <c r="L6" s="22"/>
      <c r="M6" s="2" t="s">
        <v>4</v>
      </c>
      <c r="N6" s="70">
        <f>F6</f>
        <v>0</v>
      </c>
      <c r="O6" s="70"/>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45093</v>
      </c>
      <c r="B9" s="40"/>
      <c r="C9" s="40"/>
      <c r="D9" s="40"/>
      <c r="E9" s="40"/>
      <c r="F9" s="53"/>
      <c r="G9" s="54"/>
      <c r="I9" s="34">
        <f>K5</f>
        <v>45108</v>
      </c>
      <c r="J9" s="40"/>
      <c r="K9" s="40"/>
      <c r="L9" s="40"/>
      <c r="M9" s="40"/>
      <c r="N9" s="53"/>
      <c r="O9" s="54"/>
    </row>
    <row r="10" spans="1:15" ht="17.25" customHeight="1" x14ac:dyDescent="0.2">
      <c r="A10" s="34">
        <f>A9+1</f>
        <v>45094</v>
      </c>
      <c r="B10" s="40"/>
      <c r="C10" s="40"/>
      <c r="D10" s="40"/>
      <c r="E10" s="40"/>
      <c r="F10" s="53"/>
      <c r="G10" s="54"/>
      <c r="I10" s="34">
        <f>I9+1</f>
        <v>45109</v>
      </c>
      <c r="J10" s="40"/>
      <c r="K10" s="40"/>
      <c r="L10" s="40"/>
      <c r="M10" s="40"/>
      <c r="N10" s="53"/>
      <c r="O10" s="54"/>
    </row>
    <row r="11" spans="1:15" ht="17.25" customHeight="1" x14ac:dyDescent="0.2">
      <c r="A11" s="34">
        <f t="shared" ref="A11:A23" si="0">A10+1</f>
        <v>45095</v>
      </c>
      <c r="B11" s="40"/>
      <c r="C11" s="40"/>
      <c r="D11" s="40"/>
      <c r="E11" s="40"/>
      <c r="F11" s="53"/>
      <c r="G11" s="54"/>
      <c r="I11" s="34">
        <f t="shared" ref="I11:I23" si="1">I10+1</f>
        <v>45110</v>
      </c>
      <c r="J11" s="40"/>
      <c r="K11" s="40"/>
      <c r="L11" s="40"/>
      <c r="M11" s="40"/>
      <c r="N11" s="53"/>
      <c r="O11" s="54"/>
    </row>
    <row r="12" spans="1:15" ht="17.25" customHeight="1" x14ac:dyDescent="0.2">
      <c r="A12" s="34">
        <f t="shared" si="0"/>
        <v>45096</v>
      </c>
      <c r="B12" s="40"/>
      <c r="C12" s="40"/>
      <c r="D12" s="40"/>
      <c r="E12" s="40"/>
      <c r="F12" s="53"/>
      <c r="G12" s="54"/>
      <c r="I12" s="34">
        <f t="shared" si="1"/>
        <v>45111</v>
      </c>
      <c r="J12" s="40"/>
      <c r="K12" s="40"/>
      <c r="L12" s="40"/>
      <c r="M12" s="40"/>
      <c r="N12" s="53"/>
      <c r="O12" s="54"/>
    </row>
    <row r="13" spans="1:15" ht="17.25" customHeight="1" x14ac:dyDescent="0.2">
      <c r="A13" s="34">
        <f t="shared" si="0"/>
        <v>45097</v>
      </c>
      <c r="B13" s="40"/>
      <c r="C13" s="40"/>
      <c r="D13" s="40"/>
      <c r="E13" s="40"/>
      <c r="F13" s="53"/>
      <c r="G13" s="54"/>
      <c r="I13" s="34">
        <f t="shared" si="1"/>
        <v>45112</v>
      </c>
      <c r="J13" s="40"/>
      <c r="K13" s="40"/>
      <c r="L13" s="40"/>
      <c r="M13" s="40"/>
      <c r="N13" s="53"/>
      <c r="O13" s="54"/>
    </row>
    <row r="14" spans="1:15" ht="17.25" customHeight="1" x14ac:dyDescent="0.2">
      <c r="A14" s="34">
        <f t="shared" si="0"/>
        <v>45098</v>
      </c>
      <c r="B14" s="40"/>
      <c r="C14" s="40"/>
      <c r="D14" s="40"/>
      <c r="E14" s="40"/>
      <c r="F14" s="53"/>
      <c r="G14" s="54"/>
      <c r="I14" s="34">
        <f t="shared" si="1"/>
        <v>45113</v>
      </c>
      <c r="J14" s="40"/>
      <c r="K14" s="40"/>
      <c r="L14" s="40"/>
      <c r="M14" s="40"/>
      <c r="N14" s="53"/>
      <c r="O14" s="54"/>
    </row>
    <row r="15" spans="1:15" ht="17.25" customHeight="1" x14ac:dyDescent="0.2">
      <c r="A15" s="34">
        <f t="shared" si="0"/>
        <v>45099</v>
      </c>
      <c r="B15" s="40"/>
      <c r="C15" s="40"/>
      <c r="D15" s="40"/>
      <c r="E15" s="40"/>
      <c r="F15" s="53"/>
      <c r="G15" s="54"/>
      <c r="I15" s="34">
        <f t="shared" si="1"/>
        <v>45114</v>
      </c>
      <c r="J15" s="40"/>
      <c r="K15" s="40"/>
      <c r="L15" s="40"/>
      <c r="M15" s="40"/>
      <c r="N15" s="53"/>
      <c r="O15" s="54"/>
    </row>
    <row r="16" spans="1:15" ht="17.25" customHeight="1" x14ac:dyDescent="0.2">
      <c r="A16" s="34">
        <f t="shared" si="0"/>
        <v>45100</v>
      </c>
      <c r="B16" s="40"/>
      <c r="C16" s="40"/>
      <c r="D16" s="40"/>
      <c r="E16" s="40"/>
      <c r="F16" s="53"/>
      <c r="G16" s="54"/>
      <c r="I16" s="34">
        <f t="shared" si="1"/>
        <v>45115</v>
      </c>
      <c r="J16" s="40"/>
      <c r="K16" s="40"/>
      <c r="L16" s="40"/>
      <c r="M16" s="40"/>
      <c r="N16" s="53"/>
      <c r="O16" s="54"/>
    </row>
    <row r="17" spans="1:15" ht="17.25" customHeight="1" x14ac:dyDescent="0.2">
      <c r="A17" s="34">
        <f t="shared" si="0"/>
        <v>45101</v>
      </c>
      <c r="B17" s="40"/>
      <c r="C17" s="40"/>
      <c r="D17" s="40"/>
      <c r="E17" s="40"/>
      <c r="F17" s="53"/>
      <c r="G17" s="54"/>
      <c r="I17" s="34">
        <f t="shared" si="1"/>
        <v>45116</v>
      </c>
      <c r="J17" s="40"/>
      <c r="K17" s="40"/>
      <c r="L17" s="40"/>
      <c r="M17" s="40"/>
      <c r="N17" s="53"/>
      <c r="O17" s="54"/>
    </row>
    <row r="18" spans="1:15" ht="17.25" customHeight="1" x14ac:dyDescent="0.2">
      <c r="A18" s="34">
        <f t="shared" si="0"/>
        <v>45102</v>
      </c>
      <c r="B18" s="40"/>
      <c r="C18" s="40"/>
      <c r="D18" s="40"/>
      <c r="E18" s="40"/>
      <c r="F18" s="53"/>
      <c r="G18" s="54"/>
      <c r="I18" s="34">
        <f t="shared" si="1"/>
        <v>45117</v>
      </c>
      <c r="J18" s="40"/>
      <c r="K18" s="40"/>
      <c r="L18" s="40"/>
      <c r="M18" s="40"/>
      <c r="N18" s="53"/>
      <c r="O18" s="54"/>
    </row>
    <row r="19" spans="1:15" ht="17.25" customHeight="1" x14ac:dyDescent="0.2">
      <c r="A19" s="34">
        <f t="shared" si="0"/>
        <v>45103</v>
      </c>
      <c r="B19" s="40"/>
      <c r="C19" s="40"/>
      <c r="D19" s="40"/>
      <c r="E19" s="40"/>
      <c r="F19" s="53"/>
      <c r="G19" s="54"/>
      <c r="I19" s="34">
        <f t="shared" si="1"/>
        <v>45118</v>
      </c>
      <c r="J19" s="40"/>
      <c r="K19" s="40"/>
      <c r="L19" s="40"/>
      <c r="M19" s="40"/>
      <c r="N19" s="53"/>
      <c r="O19" s="54"/>
    </row>
    <row r="20" spans="1:15" ht="17.25" customHeight="1" x14ac:dyDescent="0.2">
      <c r="A20" s="34">
        <f t="shared" si="0"/>
        <v>45104</v>
      </c>
      <c r="B20" s="40"/>
      <c r="C20" s="40"/>
      <c r="D20" s="40"/>
      <c r="E20" s="40"/>
      <c r="F20" s="53"/>
      <c r="G20" s="54"/>
      <c r="I20" s="34">
        <f t="shared" si="1"/>
        <v>45119</v>
      </c>
      <c r="J20" s="40"/>
      <c r="K20" s="40"/>
      <c r="L20" s="40"/>
      <c r="M20" s="40"/>
      <c r="N20" s="53"/>
      <c r="O20" s="54"/>
    </row>
    <row r="21" spans="1:15" ht="17.25" customHeight="1" x14ac:dyDescent="0.2">
      <c r="A21" s="34">
        <f t="shared" si="0"/>
        <v>45105</v>
      </c>
      <c r="B21" s="40"/>
      <c r="C21" s="40"/>
      <c r="D21" s="40"/>
      <c r="E21" s="40"/>
      <c r="F21" s="53"/>
      <c r="G21" s="54"/>
      <c r="I21" s="34">
        <f t="shared" si="1"/>
        <v>45120</v>
      </c>
      <c r="J21" s="40"/>
      <c r="K21" s="40"/>
      <c r="L21" s="40"/>
      <c r="M21" s="40"/>
      <c r="N21" s="53"/>
      <c r="O21" s="54"/>
    </row>
    <row r="22" spans="1:15" ht="17.25" customHeight="1" x14ac:dyDescent="0.2">
      <c r="A22" s="34">
        <f t="shared" si="0"/>
        <v>45106</v>
      </c>
      <c r="B22" s="40"/>
      <c r="C22" s="40"/>
      <c r="D22" s="40"/>
      <c r="E22" s="40"/>
      <c r="F22" s="53"/>
      <c r="G22" s="54"/>
      <c r="I22" s="34">
        <f t="shared" si="1"/>
        <v>45121</v>
      </c>
      <c r="J22" s="40"/>
      <c r="K22" s="40"/>
      <c r="L22" s="40"/>
      <c r="M22" s="40"/>
      <c r="N22" s="53"/>
      <c r="O22" s="54"/>
    </row>
    <row r="23" spans="1:15" ht="17.25" customHeight="1" x14ac:dyDescent="0.2">
      <c r="A23" s="34">
        <f t="shared" si="0"/>
        <v>45107</v>
      </c>
      <c r="B23" s="40"/>
      <c r="C23" s="40"/>
      <c r="D23" s="40"/>
      <c r="E23" s="40"/>
      <c r="F23" s="53"/>
      <c r="G23" s="54"/>
      <c r="I23" s="34">
        <f t="shared" si="1"/>
        <v>45122</v>
      </c>
      <c r="J23" s="40"/>
      <c r="K23" s="40"/>
      <c r="L23" s="40"/>
      <c r="M23" s="40"/>
      <c r="N23" s="53"/>
      <c r="O23" s="54"/>
    </row>
    <row r="24" spans="1:15" ht="17.25" customHeight="1" thickBot="1" x14ac:dyDescent="0.25">
      <c r="A24" s="41"/>
      <c r="B24" s="41"/>
      <c r="C24" s="6"/>
      <c r="D24" s="6"/>
      <c r="E24" s="6"/>
      <c r="F24" s="60"/>
      <c r="G24" s="61"/>
      <c r="I24" s="41"/>
      <c r="J24" s="6"/>
      <c r="K24" s="6"/>
      <c r="L24" s="6"/>
      <c r="M24" s="6"/>
      <c r="N24" s="60"/>
      <c r="O24" s="61"/>
    </row>
    <row r="25" spans="1:15" ht="17.25" customHeight="1" thickTop="1" thickBot="1" x14ac:dyDescent="0.25">
      <c r="A25" s="19" t="s">
        <v>10</v>
      </c>
      <c r="B25" s="19">
        <f>SUM(B9:B24)</f>
        <v>0</v>
      </c>
      <c r="C25" s="19">
        <f t="shared" ref="C25:E25" si="2">SUM(C9:C24)</f>
        <v>0</v>
      </c>
      <c r="D25" s="19">
        <f t="shared" si="2"/>
        <v>0</v>
      </c>
      <c r="E25" s="19">
        <f t="shared" si="2"/>
        <v>0</v>
      </c>
      <c r="F25" s="62"/>
      <c r="G25" s="63"/>
      <c r="I25" s="19" t="s">
        <v>10</v>
      </c>
      <c r="J25" s="19">
        <f>SUM(J9:J24)</f>
        <v>0</v>
      </c>
      <c r="K25" s="19">
        <f t="shared" ref="K25:M25" si="3">SUM(K9:K24)</f>
        <v>0</v>
      </c>
      <c r="L25" s="19">
        <f t="shared" si="3"/>
        <v>0</v>
      </c>
      <c r="M25" s="19">
        <f t="shared" si="3"/>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6" t="s">
        <v>11</v>
      </c>
      <c r="B27" s="26"/>
      <c r="C27" s="26"/>
      <c r="D27" s="26"/>
      <c r="I27" s="26" t="s">
        <v>11</v>
      </c>
      <c r="J27" s="26"/>
      <c r="K27" s="26"/>
      <c r="L27" s="26"/>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27"/>
      <c r="B32" s="7"/>
      <c r="C32" s="7"/>
      <c r="D32" s="7"/>
      <c r="E32" s="8"/>
      <c r="F32" s="7"/>
      <c r="G32" s="7"/>
      <c r="H32" s="7"/>
      <c r="I32" s="27"/>
      <c r="J32" s="7"/>
      <c r="K32" s="7"/>
      <c r="L32" s="7"/>
      <c r="M32" s="8"/>
      <c r="N32" s="7"/>
      <c r="O32" s="7"/>
    </row>
    <row r="33" spans="1:15" ht="21" customHeight="1" x14ac:dyDescent="0.2">
      <c r="A33" s="24" t="s">
        <v>22</v>
      </c>
      <c r="B33" s="24"/>
      <c r="C33" s="58"/>
      <c r="D33" s="58"/>
      <c r="E33" s="58"/>
      <c r="F33" s="58"/>
      <c r="G33" s="58"/>
      <c r="H33" s="7"/>
      <c r="I33" s="24" t="s">
        <v>22</v>
      </c>
      <c r="J33" s="24"/>
      <c r="K33" s="58"/>
      <c r="L33" s="58"/>
      <c r="M33" s="58"/>
      <c r="N33" s="58"/>
      <c r="O33" s="58"/>
    </row>
    <row r="34" spans="1:15" ht="21" customHeight="1" x14ac:dyDescent="0.2">
      <c r="A34" s="24" t="s">
        <v>23</v>
      </c>
      <c r="B34" s="24"/>
      <c r="C34" s="58"/>
      <c r="D34" s="58"/>
      <c r="E34" s="58"/>
      <c r="F34" s="58"/>
      <c r="G34" s="58"/>
      <c r="H34" s="7"/>
      <c r="I34" s="24" t="s">
        <v>23</v>
      </c>
      <c r="J34" s="24"/>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uY7PWS/rO+FkWTbCzc6lf52gNP2Zhm2YSrJyrssnTVXcCCF41cDL54sixTwo+QdsgF+wvAPM/tXxIabuoQWxig==" saltValue="kqiKjsVCeb/AoljhMet8Vg==" spinCount="100000" sheet="1" objects="1" scenarios="1"/>
  <mergeCells count="80">
    <mergeCell ref="N5:O5"/>
    <mergeCell ref="N8:O8"/>
    <mergeCell ref="N9:O9"/>
    <mergeCell ref="N10:O10"/>
    <mergeCell ref="I2:O2"/>
    <mergeCell ref="J3:L3"/>
    <mergeCell ref="N3:O3"/>
    <mergeCell ref="J4:L4"/>
    <mergeCell ref="N4:O4"/>
    <mergeCell ref="N28:O28"/>
    <mergeCell ref="J29:L29"/>
    <mergeCell ref="N29:O29"/>
    <mergeCell ref="J31:L31"/>
    <mergeCell ref="N6:O6"/>
    <mergeCell ref="N22:O22"/>
    <mergeCell ref="N25:O25"/>
    <mergeCell ref="N24:O24"/>
    <mergeCell ref="N21:O21"/>
    <mergeCell ref="N19:O19"/>
    <mergeCell ref="N20:O20"/>
    <mergeCell ref="N23:O23"/>
    <mergeCell ref="N14:O14"/>
    <mergeCell ref="N18:O18"/>
    <mergeCell ref="N16:O16"/>
    <mergeCell ref="N17:O17"/>
    <mergeCell ref="F6:G6"/>
    <mergeCell ref="F10:G10"/>
    <mergeCell ref="F19:G19"/>
    <mergeCell ref="F20:G20"/>
    <mergeCell ref="F23:G23"/>
    <mergeCell ref="F12:G12"/>
    <mergeCell ref="F13:G13"/>
    <mergeCell ref="F8:G8"/>
    <mergeCell ref="F18:G18"/>
    <mergeCell ref="F28:G28"/>
    <mergeCell ref="F17:G17"/>
    <mergeCell ref="F22:G22"/>
    <mergeCell ref="B29:D29"/>
    <mergeCell ref="F16:G16"/>
    <mergeCell ref="B28:D28"/>
    <mergeCell ref="J39:L39"/>
    <mergeCell ref="B36:D36"/>
    <mergeCell ref="B37:D37"/>
    <mergeCell ref="B38:D38"/>
    <mergeCell ref="B39:D39"/>
    <mergeCell ref="J36:L36"/>
    <mergeCell ref="J37:L37"/>
    <mergeCell ref="J38:L38"/>
    <mergeCell ref="K34:O34"/>
    <mergeCell ref="J30:L30"/>
    <mergeCell ref="N30:O30"/>
    <mergeCell ref="N31:O31"/>
    <mergeCell ref="F21:G21"/>
    <mergeCell ref="C34:G34"/>
    <mergeCell ref="F30:G30"/>
    <mergeCell ref="C33:G33"/>
    <mergeCell ref="F24:G24"/>
    <mergeCell ref="F25:G25"/>
    <mergeCell ref="F31:G31"/>
    <mergeCell ref="F29:G29"/>
    <mergeCell ref="B30:D30"/>
    <mergeCell ref="B31:D31"/>
    <mergeCell ref="K33:O33"/>
    <mergeCell ref="J28:L28"/>
    <mergeCell ref="A1:G1"/>
    <mergeCell ref="I1:O1"/>
    <mergeCell ref="F15:G15"/>
    <mergeCell ref="F14:G14"/>
    <mergeCell ref="F11:G11"/>
    <mergeCell ref="F9:G9"/>
    <mergeCell ref="N13:O13"/>
    <mergeCell ref="N12:O12"/>
    <mergeCell ref="N11:O11"/>
    <mergeCell ref="N15:O15"/>
    <mergeCell ref="A2:G2"/>
    <mergeCell ref="B3:D3"/>
    <mergeCell ref="B4:D4"/>
    <mergeCell ref="F3:G3"/>
    <mergeCell ref="F4:G4"/>
    <mergeCell ref="F5:G5"/>
  </mergeCells>
  <phoneticPr fontId="0" type="noConversion"/>
  <printOptions horizontalCentered="1" verticalCentered="1"/>
  <pageMargins left="0" right="0" top="0.01" bottom="0" header="0.5" footer="0.17"/>
  <pageSetup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workbookViewId="0">
      <selection activeCell="B24" sqref="B24"/>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25" t="s">
        <v>1</v>
      </c>
      <c r="B3" s="72">
        <f>'7-15 &amp; 7-30'!B3:D3</f>
        <v>0</v>
      </c>
      <c r="C3" s="72"/>
      <c r="D3" s="72"/>
      <c r="E3" s="2" t="s">
        <v>2</v>
      </c>
      <c r="F3" s="73">
        <f>'7-15 &amp; 7-30'!F3:G3</f>
        <v>0</v>
      </c>
      <c r="G3" s="73"/>
      <c r="H3" s="3"/>
      <c r="I3" s="25" t="s">
        <v>1</v>
      </c>
      <c r="J3" s="72">
        <f>B3</f>
        <v>0</v>
      </c>
      <c r="K3" s="72"/>
      <c r="L3" s="72"/>
      <c r="M3" s="2" t="s">
        <v>2</v>
      </c>
      <c r="N3" s="73">
        <f>F3</f>
        <v>0</v>
      </c>
      <c r="O3" s="73"/>
    </row>
    <row r="4" spans="1:15" ht="19.5" customHeight="1" thickBot="1" x14ac:dyDescent="0.25">
      <c r="A4" s="25" t="s">
        <v>44</v>
      </c>
      <c r="B4" s="72">
        <f>'7-15 &amp; 7-30'!B4:D4</f>
        <v>0</v>
      </c>
      <c r="C4" s="72"/>
      <c r="D4" s="72"/>
      <c r="E4" s="2" t="s">
        <v>43</v>
      </c>
      <c r="F4" s="73">
        <f>'7-15 &amp; 7-30'!F4:G4</f>
        <v>0</v>
      </c>
      <c r="G4" s="73"/>
      <c r="H4" s="3"/>
      <c r="I4" s="25" t="s">
        <v>44</v>
      </c>
      <c r="J4" s="71">
        <f>B4</f>
        <v>0</v>
      </c>
      <c r="K4" s="71"/>
      <c r="L4" s="71"/>
      <c r="M4" s="2" t="s">
        <v>43</v>
      </c>
      <c r="N4" s="72">
        <f>F4</f>
        <v>0</v>
      </c>
      <c r="O4" s="72"/>
    </row>
    <row r="5" spans="1:15" ht="18" customHeight="1" thickBot="1" x14ac:dyDescent="0.25">
      <c r="A5" s="25" t="s">
        <v>42</v>
      </c>
      <c r="B5" s="25"/>
      <c r="C5" s="23">
        <f>'7-15 &amp; 7-30'!L5+1</f>
        <v>45123</v>
      </c>
      <c r="D5" s="23">
        <f>C5+15</f>
        <v>45138</v>
      </c>
      <c r="E5" s="2" t="s">
        <v>3</v>
      </c>
      <c r="F5" s="71">
        <f>'7-15 &amp; 7-30'!F5:G5</f>
        <v>0</v>
      </c>
      <c r="G5" s="71"/>
      <c r="H5" s="3"/>
      <c r="I5" s="25" t="s">
        <v>42</v>
      </c>
      <c r="J5" s="25"/>
      <c r="K5" s="23">
        <f>D5+1</f>
        <v>45139</v>
      </c>
      <c r="L5" s="23">
        <f>K5+14</f>
        <v>45153</v>
      </c>
      <c r="M5" s="2" t="s">
        <v>3</v>
      </c>
      <c r="N5" s="71">
        <f>'7-15 &amp; 7-30'!N5:O5</f>
        <v>0</v>
      </c>
      <c r="O5" s="71"/>
    </row>
    <row r="6" spans="1:15" ht="18" customHeight="1" thickBot="1" x14ac:dyDescent="0.25">
      <c r="A6" s="25" t="s">
        <v>38</v>
      </c>
      <c r="B6" s="28">
        <f>'7-15 &amp; 7-30'!B6</f>
        <v>0</v>
      </c>
      <c r="C6" s="3"/>
      <c r="D6" s="22"/>
      <c r="E6" s="2" t="s">
        <v>4</v>
      </c>
      <c r="F6" s="70">
        <f>'7-15 &amp; 7-30'!F6:G6</f>
        <v>0</v>
      </c>
      <c r="G6" s="70"/>
      <c r="H6" s="3"/>
      <c r="I6" s="25" t="s">
        <v>38</v>
      </c>
      <c r="J6" s="30">
        <f>'7-15 &amp; 7-30'!J6</f>
        <v>0</v>
      </c>
      <c r="K6" s="3"/>
      <c r="L6" s="22"/>
      <c r="M6" s="2" t="s">
        <v>4</v>
      </c>
      <c r="N6" s="70">
        <f>'7-15 &amp; 7-30'!N6:O6</f>
        <v>0</v>
      </c>
      <c r="O6" s="70"/>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45123</v>
      </c>
      <c r="B9" s="40"/>
      <c r="C9" s="40"/>
      <c r="D9" s="40"/>
      <c r="E9" s="40"/>
      <c r="F9" s="53"/>
      <c r="G9" s="54"/>
      <c r="I9" s="34">
        <f>K5</f>
        <v>45139</v>
      </c>
      <c r="J9" s="40"/>
      <c r="K9" s="40"/>
      <c r="L9" s="40"/>
      <c r="M9" s="40"/>
      <c r="N9" s="53"/>
      <c r="O9" s="54"/>
    </row>
    <row r="10" spans="1:15" ht="17.25" customHeight="1" x14ac:dyDescent="0.2">
      <c r="A10" s="34">
        <f>A9+1</f>
        <v>45124</v>
      </c>
      <c r="B10" s="40"/>
      <c r="C10" s="40"/>
      <c r="D10" s="40"/>
      <c r="E10" s="40"/>
      <c r="F10" s="53"/>
      <c r="G10" s="54"/>
      <c r="I10" s="34">
        <f>I9+1</f>
        <v>45140</v>
      </c>
      <c r="J10" s="40"/>
      <c r="K10" s="40"/>
      <c r="L10" s="40"/>
      <c r="M10" s="40"/>
      <c r="N10" s="53"/>
      <c r="O10" s="54"/>
    </row>
    <row r="11" spans="1:15" ht="17.25" customHeight="1" x14ac:dyDescent="0.2">
      <c r="A11" s="34">
        <f t="shared" ref="A11:A24" si="0">A10+1</f>
        <v>45125</v>
      </c>
      <c r="B11" s="40"/>
      <c r="C11" s="40"/>
      <c r="D11" s="40"/>
      <c r="E11" s="40"/>
      <c r="F11" s="53"/>
      <c r="G11" s="54"/>
      <c r="I11" s="34">
        <f t="shared" ref="I11:I23" si="1">I10+1</f>
        <v>45141</v>
      </c>
      <c r="J11" s="40"/>
      <c r="K11" s="40"/>
      <c r="L11" s="40"/>
      <c r="M11" s="40"/>
      <c r="N11" s="53"/>
      <c r="O11" s="54"/>
    </row>
    <row r="12" spans="1:15" ht="17.25" customHeight="1" x14ac:dyDescent="0.2">
      <c r="A12" s="34">
        <f t="shared" si="0"/>
        <v>45126</v>
      </c>
      <c r="B12" s="40"/>
      <c r="C12" s="40"/>
      <c r="D12" s="40"/>
      <c r="E12" s="40"/>
      <c r="F12" s="53"/>
      <c r="G12" s="54"/>
      <c r="I12" s="34">
        <f t="shared" si="1"/>
        <v>45142</v>
      </c>
      <c r="J12" s="40"/>
      <c r="K12" s="40"/>
      <c r="L12" s="40"/>
      <c r="M12" s="40"/>
      <c r="N12" s="53"/>
      <c r="O12" s="54"/>
    </row>
    <row r="13" spans="1:15" ht="17.25" customHeight="1" x14ac:dyDescent="0.2">
      <c r="A13" s="34">
        <f t="shared" si="0"/>
        <v>45127</v>
      </c>
      <c r="B13" s="40"/>
      <c r="C13" s="40"/>
      <c r="D13" s="40"/>
      <c r="E13" s="40"/>
      <c r="F13" s="53"/>
      <c r="G13" s="54"/>
      <c r="I13" s="34">
        <f t="shared" si="1"/>
        <v>45143</v>
      </c>
      <c r="J13" s="40"/>
      <c r="K13" s="40"/>
      <c r="L13" s="40"/>
      <c r="M13" s="40"/>
      <c r="N13" s="53"/>
      <c r="O13" s="54"/>
    </row>
    <row r="14" spans="1:15" ht="17.25" customHeight="1" x14ac:dyDescent="0.2">
      <c r="A14" s="34">
        <f t="shared" si="0"/>
        <v>45128</v>
      </c>
      <c r="B14" s="40"/>
      <c r="C14" s="40"/>
      <c r="D14" s="40"/>
      <c r="E14" s="40"/>
      <c r="F14" s="53"/>
      <c r="G14" s="54"/>
      <c r="I14" s="34">
        <f t="shared" si="1"/>
        <v>45144</v>
      </c>
      <c r="J14" s="40"/>
      <c r="K14" s="40"/>
      <c r="L14" s="40"/>
      <c r="M14" s="40"/>
      <c r="N14" s="53"/>
      <c r="O14" s="54"/>
    </row>
    <row r="15" spans="1:15" ht="17.25" customHeight="1" x14ac:dyDescent="0.2">
      <c r="A15" s="34">
        <f t="shared" si="0"/>
        <v>45129</v>
      </c>
      <c r="B15" s="40"/>
      <c r="C15" s="40"/>
      <c r="D15" s="40"/>
      <c r="E15" s="40"/>
      <c r="F15" s="53"/>
      <c r="G15" s="54"/>
      <c r="I15" s="34">
        <f t="shared" si="1"/>
        <v>45145</v>
      </c>
      <c r="J15" s="40"/>
      <c r="K15" s="40"/>
      <c r="L15" s="40"/>
      <c r="M15" s="40"/>
      <c r="N15" s="53"/>
      <c r="O15" s="54"/>
    </row>
    <row r="16" spans="1:15" ht="17.25" customHeight="1" x14ac:dyDescent="0.2">
      <c r="A16" s="34">
        <f t="shared" si="0"/>
        <v>45130</v>
      </c>
      <c r="B16" s="40"/>
      <c r="C16" s="40"/>
      <c r="D16" s="40"/>
      <c r="E16" s="40"/>
      <c r="F16" s="53"/>
      <c r="G16" s="54"/>
      <c r="I16" s="34">
        <f t="shared" si="1"/>
        <v>45146</v>
      </c>
      <c r="J16" s="40"/>
      <c r="K16" s="40"/>
      <c r="L16" s="40"/>
      <c r="M16" s="40"/>
      <c r="N16" s="53"/>
      <c r="O16" s="54"/>
    </row>
    <row r="17" spans="1:15" ht="17.25" customHeight="1" x14ac:dyDescent="0.2">
      <c r="A17" s="34">
        <f t="shared" si="0"/>
        <v>45131</v>
      </c>
      <c r="B17" s="40"/>
      <c r="C17" s="40"/>
      <c r="D17" s="40"/>
      <c r="E17" s="40"/>
      <c r="F17" s="53"/>
      <c r="G17" s="54"/>
      <c r="I17" s="34">
        <f t="shared" si="1"/>
        <v>45147</v>
      </c>
      <c r="J17" s="40"/>
      <c r="K17" s="40"/>
      <c r="L17" s="40"/>
      <c r="M17" s="40"/>
      <c r="N17" s="53"/>
      <c r="O17" s="54"/>
    </row>
    <row r="18" spans="1:15" ht="17.25" customHeight="1" x14ac:dyDescent="0.2">
      <c r="A18" s="34">
        <f t="shared" si="0"/>
        <v>45132</v>
      </c>
      <c r="B18" s="40"/>
      <c r="C18" s="40"/>
      <c r="D18" s="40"/>
      <c r="E18" s="40"/>
      <c r="F18" s="53"/>
      <c r="G18" s="54"/>
      <c r="I18" s="34">
        <f t="shared" si="1"/>
        <v>45148</v>
      </c>
      <c r="J18" s="40"/>
      <c r="K18" s="40"/>
      <c r="L18" s="40"/>
      <c r="M18" s="40"/>
      <c r="N18" s="53"/>
      <c r="O18" s="54"/>
    </row>
    <row r="19" spans="1:15" ht="17.25" customHeight="1" x14ac:dyDescent="0.2">
      <c r="A19" s="34">
        <f t="shared" si="0"/>
        <v>45133</v>
      </c>
      <c r="B19" s="40"/>
      <c r="C19" s="40"/>
      <c r="D19" s="40"/>
      <c r="E19" s="40"/>
      <c r="F19" s="53"/>
      <c r="G19" s="54"/>
      <c r="I19" s="34">
        <f t="shared" si="1"/>
        <v>45149</v>
      </c>
      <c r="J19" s="40"/>
      <c r="K19" s="40"/>
      <c r="L19" s="40"/>
      <c r="M19" s="40"/>
      <c r="N19" s="53"/>
      <c r="O19" s="54"/>
    </row>
    <row r="20" spans="1:15" ht="17.25" customHeight="1" x14ac:dyDescent="0.2">
      <c r="A20" s="34">
        <f t="shared" si="0"/>
        <v>45134</v>
      </c>
      <c r="B20" s="40"/>
      <c r="C20" s="40"/>
      <c r="D20" s="40"/>
      <c r="E20" s="40"/>
      <c r="F20" s="53"/>
      <c r="G20" s="54"/>
      <c r="I20" s="34">
        <f t="shared" si="1"/>
        <v>45150</v>
      </c>
      <c r="J20" s="40"/>
      <c r="K20" s="40"/>
      <c r="L20" s="40"/>
      <c r="M20" s="40"/>
      <c r="N20" s="53"/>
      <c r="O20" s="54"/>
    </row>
    <row r="21" spans="1:15" ht="17.25" customHeight="1" x14ac:dyDescent="0.2">
      <c r="A21" s="34">
        <f t="shared" si="0"/>
        <v>45135</v>
      </c>
      <c r="B21" s="40"/>
      <c r="C21" s="40"/>
      <c r="D21" s="40"/>
      <c r="E21" s="40"/>
      <c r="F21" s="53"/>
      <c r="G21" s="54"/>
      <c r="I21" s="34">
        <f t="shared" si="1"/>
        <v>45151</v>
      </c>
      <c r="J21" s="40"/>
      <c r="K21" s="40"/>
      <c r="L21" s="40"/>
      <c r="M21" s="40"/>
      <c r="N21" s="53"/>
      <c r="O21" s="54"/>
    </row>
    <row r="22" spans="1:15" ht="17.25" customHeight="1" x14ac:dyDescent="0.2">
      <c r="A22" s="34">
        <f t="shared" si="0"/>
        <v>45136</v>
      </c>
      <c r="B22" s="40"/>
      <c r="C22" s="40"/>
      <c r="D22" s="40"/>
      <c r="E22" s="40"/>
      <c r="F22" s="53"/>
      <c r="G22" s="54"/>
      <c r="I22" s="34">
        <f t="shared" si="1"/>
        <v>45152</v>
      </c>
      <c r="J22" s="40"/>
      <c r="K22" s="40"/>
      <c r="L22" s="40"/>
      <c r="M22" s="40"/>
      <c r="N22" s="53"/>
      <c r="O22" s="54"/>
    </row>
    <row r="23" spans="1:15" ht="17.25" customHeight="1" x14ac:dyDescent="0.2">
      <c r="A23" s="34">
        <f t="shared" si="0"/>
        <v>45137</v>
      </c>
      <c r="B23" s="40"/>
      <c r="C23" s="40"/>
      <c r="D23" s="40"/>
      <c r="E23" s="40"/>
      <c r="F23" s="53"/>
      <c r="G23" s="54"/>
      <c r="I23" s="34">
        <f t="shared" si="1"/>
        <v>45153</v>
      </c>
      <c r="J23" s="40"/>
      <c r="K23" s="40"/>
      <c r="L23" s="40"/>
      <c r="M23" s="40"/>
      <c r="N23" s="53"/>
      <c r="O23" s="54"/>
    </row>
    <row r="24" spans="1:15" ht="17.25" customHeight="1" thickBot="1" x14ac:dyDescent="0.25">
      <c r="A24" s="50">
        <f t="shared" si="0"/>
        <v>45138</v>
      </c>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 t="shared" ref="C25:E25" si="2">SUM(C9:C24)</f>
        <v>0</v>
      </c>
      <c r="D25" s="19">
        <f t="shared" si="2"/>
        <v>0</v>
      </c>
      <c r="E25" s="19">
        <f t="shared" si="2"/>
        <v>0</v>
      </c>
      <c r="F25" s="62"/>
      <c r="G25" s="63"/>
      <c r="I25" s="19" t="s">
        <v>10</v>
      </c>
      <c r="J25" s="19">
        <f>SUM(J9:J24)</f>
        <v>0</v>
      </c>
      <c r="K25" s="19">
        <f t="shared" ref="K25:M25" si="3">SUM(K9:K24)</f>
        <v>0</v>
      </c>
      <c r="L25" s="19">
        <f t="shared" si="3"/>
        <v>0</v>
      </c>
      <c r="M25" s="19">
        <f t="shared" si="3"/>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6" t="s">
        <v>11</v>
      </c>
      <c r="B27" s="26"/>
      <c r="C27" s="26"/>
      <c r="D27" s="26"/>
      <c r="I27" s="26" t="s">
        <v>11</v>
      </c>
      <c r="J27" s="26"/>
      <c r="K27" s="26"/>
      <c r="L27" s="26"/>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27"/>
      <c r="B32" s="7"/>
      <c r="C32" s="7"/>
      <c r="D32" s="7"/>
      <c r="E32" s="8"/>
      <c r="F32" s="7"/>
      <c r="G32" s="7"/>
      <c r="H32" s="7"/>
      <c r="I32" s="27"/>
      <c r="J32" s="7"/>
      <c r="K32" s="7"/>
      <c r="L32" s="7"/>
      <c r="M32" s="8"/>
      <c r="N32" s="7"/>
      <c r="O32" s="7"/>
    </row>
    <row r="33" spans="1:15" ht="21" customHeight="1" x14ac:dyDescent="0.2">
      <c r="A33" s="24" t="s">
        <v>22</v>
      </c>
      <c r="B33" s="24"/>
      <c r="C33" s="58"/>
      <c r="D33" s="58"/>
      <c r="E33" s="58"/>
      <c r="F33" s="58"/>
      <c r="G33" s="58"/>
      <c r="H33" s="7"/>
      <c r="I33" s="24" t="s">
        <v>22</v>
      </c>
      <c r="J33" s="24"/>
      <c r="K33" s="58"/>
      <c r="L33" s="58"/>
      <c r="M33" s="58"/>
      <c r="N33" s="58"/>
      <c r="O33" s="58"/>
    </row>
    <row r="34" spans="1:15" ht="21" customHeight="1" x14ac:dyDescent="0.2">
      <c r="A34" s="24" t="s">
        <v>23</v>
      </c>
      <c r="B34" s="24"/>
      <c r="C34" s="58"/>
      <c r="D34" s="58"/>
      <c r="E34" s="58"/>
      <c r="F34" s="58"/>
      <c r="G34" s="58"/>
      <c r="H34" s="7"/>
      <c r="I34" s="24" t="s">
        <v>23</v>
      </c>
      <c r="J34" s="24"/>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09rql/EJtyv9g4Qs+qo3D3ja8YuIoUQE0zz0baeCQXMgVYdqU1cd/eeQs66cvTSKSiSJ3or/QJVdQB/nOc3uhw==" saltValue="g7CTarQwhZa7YuLYBGVSIg==" spinCount="100000" sheet="1" objects="1" scenarios="1"/>
  <mergeCells count="80">
    <mergeCell ref="N21:O21"/>
    <mergeCell ref="N24:O24"/>
    <mergeCell ref="N20:O20"/>
    <mergeCell ref="J30:L30"/>
    <mergeCell ref="N30:O30"/>
    <mergeCell ref="J28:L28"/>
    <mergeCell ref="N28:O28"/>
    <mergeCell ref="J29:L29"/>
    <mergeCell ref="B36:D36"/>
    <mergeCell ref="B37:D37"/>
    <mergeCell ref="B38:D38"/>
    <mergeCell ref="B39:D39"/>
    <mergeCell ref="J36:L36"/>
    <mergeCell ref="J37:L37"/>
    <mergeCell ref="J38:L38"/>
    <mergeCell ref="F5:G5"/>
    <mergeCell ref="F6:G6"/>
    <mergeCell ref="N14:O14"/>
    <mergeCell ref="N22:O22"/>
    <mergeCell ref="J39:L39"/>
    <mergeCell ref="C34:G34"/>
    <mergeCell ref="F30:G30"/>
    <mergeCell ref="N15:O15"/>
    <mergeCell ref="N18:O18"/>
    <mergeCell ref="F19:G19"/>
    <mergeCell ref="N19:O19"/>
    <mergeCell ref="K34:O34"/>
    <mergeCell ref="N25:O25"/>
    <mergeCell ref="N31:O31"/>
    <mergeCell ref="N16:O16"/>
    <mergeCell ref="N17:O17"/>
    <mergeCell ref="J4:L4"/>
    <mergeCell ref="N12:O12"/>
    <mergeCell ref="N6:O6"/>
    <mergeCell ref="N10:O10"/>
    <mergeCell ref="N11:O11"/>
    <mergeCell ref="N4:O4"/>
    <mergeCell ref="N5:O5"/>
    <mergeCell ref="N8:O8"/>
    <mergeCell ref="N9:O9"/>
    <mergeCell ref="C33:G33"/>
    <mergeCell ref="F31:G31"/>
    <mergeCell ref="N29:O29"/>
    <mergeCell ref="J31:L31"/>
    <mergeCell ref="B29:D29"/>
    <mergeCell ref="B30:D30"/>
    <mergeCell ref="B31:D31"/>
    <mergeCell ref="K33:O33"/>
    <mergeCell ref="I1:O1"/>
    <mergeCell ref="N13:O13"/>
    <mergeCell ref="N23:O23"/>
    <mergeCell ref="F22:G22"/>
    <mergeCell ref="F21:G21"/>
    <mergeCell ref="F12:G12"/>
    <mergeCell ref="F13:G13"/>
    <mergeCell ref="F8:G8"/>
    <mergeCell ref="F18:G18"/>
    <mergeCell ref="F15:G15"/>
    <mergeCell ref="F9:G9"/>
    <mergeCell ref="F20:G20"/>
    <mergeCell ref="F23:G23"/>
    <mergeCell ref="I2:O2"/>
    <mergeCell ref="J3:L3"/>
    <mergeCell ref="N3:O3"/>
    <mergeCell ref="B3:D3"/>
    <mergeCell ref="B4:D4"/>
    <mergeCell ref="B28:D28"/>
    <mergeCell ref="F29:G29"/>
    <mergeCell ref="A1:G1"/>
    <mergeCell ref="F24:G24"/>
    <mergeCell ref="F25:G25"/>
    <mergeCell ref="F28:G28"/>
    <mergeCell ref="A2:G2"/>
    <mergeCell ref="F3:G3"/>
    <mergeCell ref="F17:G17"/>
    <mergeCell ref="F14:G14"/>
    <mergeCell ref="F16:G16"/>
    <mergeCell ref="F10:G10"/>
    <mergeCell ref="F11:G11"/>
    <mergeCell ref="F4:G4"/>
  </mergeCells>
  <phoneticPr fontId="0" type="noConversion"/>
  <printOptions horizontalCentered="1" verticalCentered="1"/>
  <pageMargins left="0" right="0" top="0.01" bottom="0" header="0.5" footer="0.17"/>
  <pageSetup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workbookViewId="0">
      <selection activeCell="Q5" sqref="Q5"/>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25" t="s">
        <v>1</v>
      </c>
      <c r="B3" s="72">
        <f>'7-15 &amp; 7-30'!B3:D3</f>
        <v>0</v>
      </c>
      <c r="C3" s="72"/>
      <c r="D3" s="72"/>
      <c r="E3" s="2" t="s">
        <v>2</v>
      </c>
      <c r="F3" s="73">
        <f>'7-15 &amp; 7-30'!F3:G3</f>
        <v>0</v>
      </c>
      <c r="G3" s="73"/>
      <c r="H3" s="3"/>
      <c r="I3" s="25" t="s">
        <v>1</v>
      </c>
      <c r="J3" s="72">
        <f>'7-15 &amp; 7-30'!J3:L3</f>
        <v>0</v>
      </c>
      <c r="K3" s="72"/>
      <c r="L3" s="72"/>
      <c r="M3" s="2" t="s">
        <v>2</v>
      </c>
      <c r="N3" s="73">
        <f>'7-15 &amp; 7-30'!N3:O3</f>
        <v>0</v>
      </c>
      <c r="O3" s="73"/>
    </row>
    <row r="4" spans="1:15" ht="19.5" customHeight="1" thickBot="1" x14ac:dyDescent="0.25">
      <c r="A4" s="25" t="s">
        <v>44</v>
      </c>
      <c r="B4" s="71">
        <f>'7-15 &amp; 7-30'!B4:D4</f>
        <v>0</v>
      </c>
      <c r="C4" s="71"/>
      <c r="D4" s="71"/>
      <c r="E4" s="2" t="s">
        <v>43</v>
      </c>
      <c r="F4" s="72">
        <f>'7-15 &amp; 7-30'!F4:G4</f>
        <v>0</v>
      </c>
      <c r="G4" s="72"/>
      <c r="H4" s="3"/>
      <c r="I4" s="25" t="s">
        <v>44</v>
      </c>
      <c r="J4" s="71">
        <f>'7-15 &amp; 7-30'!J4:L4</f>
        <v>0</v>
      </c>
      <c r="K4" s="71"/>
      <c r="L4" s="71"/>
      <c r="M4" s="2" t="s">
        <v>43</v>
      </c>
      <c r="N4" s="72">
        <f>'7-15 &amp; 7-30'!N4:O4</f>
        <v>0</v>
      </c>
      <c r="O4" s="72"/>
    </row>
    <row r="5" spans="1:15" ht="18" customHeight="1" thickBot="1" x14ac:dyDescent="0.25">
      <c r="A5" s="25" t="s">
        <v>42</v>
      </c>
      <c r="B5" s="25"/>
      <c r="C5" s="23">
        <f>'8-15 &amp; 8-30'!L5+1</f>
        <v>45154</v>
      </c>
      <c r="D5" s="23">
        <f>C5+15</f>
        <v>45169</v>
      </c>
      <c r="E5" s="2" t="s">
        <v>3</v>
      </c>
      <c r="F5" s="71">
        <f>'7-15 &amp; 7-30'!F5:G5</f>
        <v>0</v>
      </c>
      <c r="G5" s="71"/>
      <c r="H5" s="3"/>
      <c r="I5" s="25" t="s">
        <v>42</v>
      </c>
      <c r="J5" s="25"/>
      <c r="K5" s="23">
        <f>D5+1</f>
        <v>45170</v>
      </c>
      <c r="L5" s="23">
        <f>K5+14</f>
        <v>45184</v>
      </c>
      <c r="M5" s="2" t="s">
        <v>3</v>
      </c>
      <c r="N5" s="71">
        <f>'7-15 &amp; 7-30'!N5:O5</f>
        <v>0</v>
      </c>
      <c r="O5" s="71"/>
    </row>
    <row r="6" spans="1:15" ht="18" customHeight="1" thickBot="1" x14ac:dyDescent="0.25">
      <c r="A6" s="25" t="s">
        <v>38</v>
      </c>
      <c r="B6" s="28">
        <f>'7-15 &amp; 7-30'!B6</f>
        <v>0</v>
      </c>
      <c r="C6" s="3"/>
      <c r="D6" s="22"/>
      <c r="E6" s="2" t="s">
        <v>4</v>
      </c>
      <c r="F6" s="70">
        <f>'7-15 &amp; 7-30'!F6:G6</f>
        <v>0</v>
      </c>
      <c r="G6" s="70"/>
      <c r="H6" s="3"/>
      <c r="I6" s="25" t="s">
        <v>38</v>
      </c>
      <c r="J6" s="30">
        <f>'7-15 &amp; 7-30'!J6</f>
        <v>0</v>
      </c>
      <c r="K6" s="3"/>
      <c r="L6" s="22"/>
      <c r="M6" s="2" t="s">
        <v>4</v>
      </c>
      <c r="N6" s="70">
        <f>'7-15 &amp; 7-30'!N6:O6</f>
        <v>0</v>
      </c>
      <c r="O6" s="70"/>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45154</v>
      </c>
      <c r="B9" s="40"/>
      <c r="C9" s="40"/>
      <c r="D9" s="40"/>
      <c r="E9" s="40"/>
      <c r="F9" s="53"/>
      <c r="G9" s="54"/>
      <c r="I9" s="34">
        <f>K5</f>
        <v>45170</v>
      </c>
      <c r="J9" s="40"/>
      <c r="K9" s="40"/>
      <c r="L9" s="40"/>
      <c r="M9" s="40"/>
      <c r="N9" s="53"/>
      <c r="O9" s="54"/>
    </row>
    <row r="10" spans="1:15" ht="17.25" customHeight="1" x14ac:dyDescent="0.2">
      <c r="A10" s="34">
        <f>A9+1</f>
        <v>45155</v>
      </c>
      <c r="B10" s="40"/>
      <c r="C10" s="40"/>
      <c r="D10" s="40"/>
      <c r="E10" s="40"/>
      <c r="F10" s="53"/>
      <c r="G10" s="54"/>
      <c r="I10" s="34">
        <f>I9+1</f>
        <v>45171</v>
      </c>
      <c r="J10" s="40"/>
      <c r="K10" s="40"/>
      <c r="L10" s="40"/>
      <c r="M10" s="40"/>
      <c r="N10" s="53"/>
      <c r="O10" s="54"/>
    </row>
    <row r="11" spans="1:15" ht="17.25" customHeight="1" x14ac:dyDescent="0.2">
      <c r="A11" s="34">
        <f t="shared" ref="A11:A24" si="0">A10+1</f>
        <v>45156</v>
      </c>
      <c r="B11" s="40"/>
      <c r="C11" s="40"/>
      <c r="D11" s="40"/>
      <c r="E11" s="40"/>
      <c r="F11" s="53"/>
      <c r="G11" s="54"/>
      <c r="I11" s="34">
        <f t="shared" ref="I11:I23" si="1">I10+1</f>
        <v>45172</v>
      </c>
      <c r="J11" s="40"/>
      <c r="K11" s="40"/>
      <c r="L11" s="40"/>
      <c r="M11" s="40"/>
      <c r="N11" s="53"/>
      <c r="O11" s="54"/>
    </row>
    <row r="12" spans="1:15" ht="17.25" customHeight="1" x14ac:dyDescent="0.2">
      <c r="A12" s="34">
        <f t="shared" si="0"/>
        <v>45157</v>
      </c>
      <c r="B12" s="40"/>
      <c r="C12" s="40"/>
      <c r="D12" s="40"/>
      <c r="E12" s="40"/>
      <c r="F12" s="53"/>
      <c r="G12" s="54"/>
      <c r="I12" s="34">
        <f t="shared" si="1"/>
        <v>45173</v>
      </c>
      <c r="J12" s="40"/>
      <c r="K12" s="40"/>
      <c r="L12" s="40"/>
      <c r="M12" s="40"/>
      <c r="N12" s="53"/>
      <c r="O12" s="54"/>
    </row>
    <row r="13" spans="1:15" ht="17.25" customHeight="1" x14ac:dyDescent="0.2">
      <c r="A13" s="34">
        <f t="shared" si="0"/>
        <v>45158</v>
      </c>
      <c r="B13" s="40"/>
      <c r="C13" s="40"/>
      <c r="D13" s="40"/>
      <c r="E13" s="40"/>
      <c r="F13" s="53"/>
      <c r="G13" s="54"/>
      <c r="I13" s="34">
        <f t="shared" si="1"/>
        <v>45174</v>
      </c>
      <c r="J13" s="40"/>
      <c r="K13" s="40"/>
      <c r="L13" s="40"/>
      <c r="M13" s="40"/>
      <c r="N13" s="53"/>
      <c r="O13" s="54"/>
    </row>
    <row r="14" spans="1:15" ht="17.25" customHeight="1" x14ac:dyDescent="0.2">
      <c r="A14" s="34">
        <f t="shared" si="0"/>
        <v>45159</v>
      </c>
      <c r="B14" s="40"/>
      <c r="C14" s="40"/>
      <c r="D14" s="40"/>
      <c r="E14" s="40"/>
      <c r="F14" s="53"/>
      <c r="G14" s="54"/>
      <c r="I14" s="34">
        <f t="shared" si="1"/>
        <v>45175</v>
      </c>
      <c r="J14" s="40"/>
      <c r="K14" s="40"/>
      <c r="L14" s="40"/>
      <c r="M14" s="40"/>
      <c r="N14" s="53"/>
      <c r="O14" s="54"/>
    </row>
    <row r="15" spans="1:15" ht="17.25" customHeight="1" x14ac:dyDescent="0.2">
      <c r="A15" s="34">
        <f t="shared" si="0"/>
        <v>45160</v>
      </c>
      <c r="B15" s="40"/>
      <c r="C15" s="40"/>
      <c r="D15" s="40"/>
      <c r="E15" s="40"/>
      <c r="F15" s="53"/>
      <c r="G15" s="54"/>
      <c r="I15" s="34">
        <f t="shared" si="1"/>
        <v>45176</v>
      </c>
      <c r="J15" s="40"/>
      <c r="K15" s="40"/>
      <c r="L15" s="40"/>
      <c r="M15" s="40"/>
      <c r="N15" s="53"/>
      <c r="O15" s="54"/>
    </row>
    <row r="16" spans="1:15" ht="17.25" customHeight="1" x14ac:dyDescent="0.2">
      <c r="A16" s="34">
        <f t="shared" si="0"/>
        <v>45161</v>
      </c>
      <c r="B16" s="40"/>
      <c r="C16" s="40"/>
      <c r="D16" s="40"/>
      <c r="E16" s="40"/>
      <c r="F16" s="53"/>
      <c r="G16" s="54"/>
      <c r="I16" s="34">
        <f t="shared" si="1"/>
        <v>45177</v>
      </c>
      <c r="J16" s="40"/>
      <c r="K16" s="40"/>
      <c r="L16" s="40"/>
      <c r="M16" s="40"/>
      <c r="N16" s="53"/>
      <c r="O16" s="54"/>
    </row>
    <row r="17" spans="1:15" ht="17.25" customHeight="1" x14ac:dyDescent="0.2">
      <c r="A17" s="34">
        <f t="shared" si="0"/>
        <v>45162</v>
      </c>
      <c r="B17" s="40"/>
      <c r="C17" s="40"/>
      <c r="D17" s="40"/>
      <c r="E17" s="40"/>
      <c r="F17" s="53"/>
      <c r="G17" s="54"/>
      <c r="I17" s="34">
        <f t="shared" si="1"/>
        <v>45178</v>
      </c>
      <c r="J17" s="40"/>
      <c r="K17" s="40"/>
      <c r="L17" s="40"/>
      <c r="M17" s="40"/>
      <c r="N17" s="53"/>
      <c r="O17" s="54"/>
    </row>
    <row r="18" spans="1:15" ht="17.25" customHeight="1" x14ac:dyDescent="0.2">
      <c r="A18" s="34">
        <f t="shared" si="0"/>
        <v>45163</v>
      </c>
      <c r="B18" s="40"/>
      <c r="C18" s="40"/>
      <c r="D18" s="40"/>
      <c r="E18" s="40"/>
      <c r="F18" s="53"/>
      <c r="G18" s="54"/>
      <c r="I18" s="34">
        <f t="shared" si="1"/>
        <v>45179</v>
      </c>
      <c r="J18" s="40"/>
      <c r="K18" s="40"/>
      <c r="L18" s="40"/>
      <c r="M18" s="40"/>
      <c r="N18" s="53"/>
      <c r="O18" s="54"/>
    </row>
    <row r="19" spans="1:15" ht="17.25" customHeight="1" x14ac:dyDescent="0.2">
      <c r="A19" s="34">
        <f t="shared" si="0"/>
        <v>45164</v>
      </c>
      <c r="B19" s="40"/>
      <c r="C19" s="40"/>
      <c r="D19" s="40"/>
      <c r="E19" s="40"/>
      <c r="F19" s="53"/>
      <c r="G19" s="54"/>
      <c r="I19" s="34">
        <f t="shared" si="1"/>
        <v>45180</v>
      </c>
      <c r="J19" s="40"/>
      <c r="K19" s="40"/>
      <c r="L19" s="40"/>
      <c r="M19" s="40"/>
      <c r="N19" s="53"/>
      <c r="O19" s="54"/>
    </row>
    <row r="20" spans="1:15" ht="17.25" customHeight="1" x14ac:dyDescent="0.2">
      <c r="A20" s="34">
        <f t="shared" si="0"/>
        <v>45165</v>
      </c>
      <c r="B20" s="40"/>
      <c r="C20" s="40"/>
      <c r="D20" s="40"/>
      <c r="E20" s="40"/>
      <c r="F20" s="53"/>
      <c r="G20" s="54"/>
      <c r="I20" s="34">
        <f t="shared" si="1"/>
        <v>45181</v>
      </c>
      <c r="J20" s="40"/>
      <c r="K20" s="40"/>
      <c r="L20" s="40"/>
      <c r="M20" s="40"/>
      <c r="N20" s="53"/>
      <c r="O20" s="54"/>
    </row>
    <row r="21" spans="1:15" ht="17.25" customHeight="1" x14ac:dyDescent="0.2">
      <c r="A21" s="34">
        <f t="shared" si="0"/>
        <v>45166</v>
      </c>
      <c r="B21" s="40"/>
      <c r="C21" s="40"/>
      <c r="D21" s="40"/>
      <c r="E21" s="40"/>
      <c r="F21" s="53"/>
      <c r="G21" s="54"/>
      <c r="I21" s="34">
        <f t="shared" si="1"/>
        <v>45182</v>
      </c>
      <c r="J21" s="40"/>
      <c r="K21" s="40"/>
      <c r="L21" s="40"/>
      <c r="M21" s="40"/>
      <c r="N21" s="53"/>
      <c r="O21" s="54"/>
    </row>
    <row r="22" spans="1:15" ht="17.25" customHeight="1" x14ac:dyDescent="0.2">
      <c r="A22" s="34">
        <f t="shared" si="0"/>
        <v>45167</v>
      </c>
      <c r="B22" s="40"/>
      <c r="C22" s="40"/>
      <c r="D22" s="40"/>
      <c r="E22" s="40"/>
      <c r="F22" s="53"/>
      <c r="G22" s="54"/>
      <c r="I22" s="34">
        <f t="shared" si="1"/>
        <v>45183</v>
      </c>
      <c r="J22" s="40"/>
      <c r="K22" s="40"/>
      <c r="L22" s="40"/>
      <c r="M22" s="40"/>
      <c r="N22" s="53"/>
      <c r="O22" s="54"/>
    </row>
    <row r="23" spans="1:15" ht="17.25" customHeight="1" x14ac:dyDescent="0.2">
      <c r="A23" s="34">
        <f t="shared" si="0"/>
        <v>45168</v>
      </c>
      <c r="B23" s="40"/>
      <c r="C23" s="40"/>
      <c r="D23" s="40"/>
      <c r="E23" s="40"/>
      <c r="F23" s="53"/>
      <c r="G23" s="54"/>
      <c r="I23" s="34">
        <f t="shared" si="1"/>
        <v>45184</v>
      </c>
      <c r="J23" s="40"/>
      <c r="K23" s="40"/>
      <c r="L23" s="40"/>
      <c r="M23" s="40"/>
      <c r="N23" s="53"/>
      <c r="O23" s="54"/>
    </row>
    <row r="24" spans="1:15" ht="17.25" customHeight="1" thickBot="1" x14ac:dyDescent="0.25">
      <c r="A24" s="34">
        <f t="shared" si="0"/>
        <v>45169</v>
      </c>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 t="shared" ref="C25:E25" si="2">SUM(C9:C24)</f>
        <v>0</v>
      </c>
      <c r="D25" s="19">
        <f t="shared" si="2"/>
        <v>0</v>
      </c>
      <c r="E25" s="19">
        <f t="shared" si="2"/>
        <v>0</v>
      </c>
      <c r="F25" s="76"/>
      <c r="G25" s="77"/>
      <c r="I25" s="19" t="s">
        <v>10</v>
      </c>
      <c r="J25" s="19">
        <f t="shared" ref="J25:M25" si="3">SUM(J9:J24)</f>
        <v>0</v>
      </c>
      <c r="K25" s="19">
        <f t="shared" si="3"/>
        <v>0</v>
      </c>
      <c r="L25" s="19">
        <f t="shared" si="3"/>
        <v>0</v>
      </c>
      <c r="M25" s="19">
        <f t="shared" si="3"/>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6" t="s">
        <v>11</v>
      </c>
      <c r="B27" s="26"/>
      <c r="C27" s="26"/>
      <c r="D27" s="26"/>
      <c r="I27" s="26" t="s">
        <v>11</v>
      </c>
      <c r="J27" s="26"/>
      <c r="K27" s="26"/>
      <c r="L27" s="26"/>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27"/>
      <c r="B32" s="7"/>
      <c r="C32" s="7"/>
      <c r="D32" s="7"/>
      <c r="E32" s="8"/>
      <c r="F32" s="7"/>
      <c r="G32" s="7"/>
      <c r="H32" s="7"/>
      <c r="I32" s="27"/>
      <c r="J32" s="7"/>
      <c r="K32" s="7"/>
      <c r="L32" s="7"/>
      <c r="M32" s="8"/>
      <c r="N32" s="7"/>
      <c r="O32" s="7"/>
    </row>
    <row r="33" spans="1:15" ht="21" customHeight="1" x14ac:dyDescent="0.2">
      <c r="A33" s="24" t="s">
        <v>22</v>
      </c>
      <c r="B33" s="24"/>
      <c r="C33" s="58"/>
      <c r="D33" s="58"/>
      <c r="E33" s="58"/>
      <c r="F33" s="58"/>
      <c r="G33" s="58"/>
      <c r="H33" s="7"/>
      <c r="I33" s="24" t="s">
        <v>22</v>
      </c>
      <c r="J33" s="24"/>
      <c r="K33" s="58"/>
      <c r="L33" s="58"/>
      <c r="M33" s="58"/>
      <c r="N33" s="58"/>
      <c r="O33" s="58"/>
    </row>
    <row r="34" spans="1:15" ht="21" customHeight="1" x14ac:dyDescent="0.2">
      <c r="A34" s="24" t="s">
        <v>23</v>
      </c>
      <c r="B34" s="24"/>
      <c r="C34" s="58"/>
      <c r="D34" s="58"/>
      <c r="E34" s="58"/>
      <c r="F34" s="58"/>
      <c r="G34" s="58"/>
      <c r="H34" s="7"/>
      <c r="I34" s="24" t="s">
        <v>23</v>
      </c>
      <c r="J34" s="24"/>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NhzrI8I1EdHTmU+R9ZlpWAOraQ1MuEKd4fG6LDsqTISOllsBL8lflajs8GYNKD4dfF2tCTkGL4TnDJG1uN1vLA==" saltValue="Uc/2Uk8YtDILLZdhaKE5ag==" spinCount="100000" sheet="1" objects="1" scenarios="1"/>
  <mergeCells count="80">
    <mergeCell ref="F4:G4"/>
    <mergeCell ref="F5:G5"/>
    <mergeCell ref="F12:G12"/>
    <mergeCell ref="F13:G13"/>
    <mergeCell ref="A2:G2"/>
    <mergeCell ref="B3:D3"/>
    <mergeCell ref="B4:D4"/>
    <mergeCell ref="F3:G3"/>
    <mergeCell ref="F6:G6"/>
    <mergeCell ref="N14:O14"/>
    <mergeCell ref="F8:G8"/>
    <mergeCell ref="F18:G18"/>
    <mergeCell ref="F15:G15"/>
    <mergeCell ref="F14:G14"/>
    <mergeCell ref="N15:O15"/>
    <mergeCell ref="F10:G10"/>
    <mergeCell ref="F11:G11"/>
    <mergeCell ref="F9:G9"/>
    <mergeCell ref="F16:G16"/>
    <mergeCell ref="N16:O16"/>
    <mergeCell ref="N17:O17"/>
    <mergeCell ref="F17:G17"/>
    <mergeCell ref="N13:O13"/>
    <mergeCell ref="I2:O2"/>
    <mergeCell ref="J3:L3"/>
    <mergeCell ref="N3:O3"/>
    <mergeCell ref="J4:L4"/>
    <mergeCell ref="N12:O12"/>
    <mergeCell ref="N4:O4"/>
    <mergeCell ref="N5:O5"/>
    <mergeCell ref="N6:O6"/>
    <mergeCell ref="N8:O8"/>
    <mergeCell ref="N9:O9"/>
    <mergeCell ref="N10:O10"/>
    <mergeCell ref="N11:O11"/>
    <mergeCell ref="B28:D28"/>
    <mergeCell ref="N28:O28"/>
    <mergeCell ref="F24:G24"/>
    <mergeCell ref="F25:G25"/>
    <mergeCell ref="J28:L28"/>
    <mergeCell ref="N25:O25"/>
    <mergeCell ref="N19:O19"/>
    <mergeCell ref="N20:O20"/>
    <mergeCell ref="F22:G22"/>
    <mergeCell ref="F21:G21"/>
    <mergeCell ref="F28:G28"/>
    <mergeCell ref="J39:L39"/>
    <mergeCell ref="B36:D36"/>
    <mergeCell ref="B37:D37"/>
    <mergeCell ref="B38:D38"/>
    <mergeCell ref="B39:D39"/>
    <mergeCell ref="J36:L36"/>
    <mergeCell ref="J37:L37"/>
    <mergeCell ref="J38:L38"/>
    <mergeCell ref="C34:G34"/>
    <mergeCell ref="F30:G30"/>
    <mergeCell ref="C33:G33"/>
    <mergeCell ref="K34:O34"/>
    <mergeCell ref="J30:L30"/>
    <mergeCell ref="N30:O30"/>
    <mergeCell ref="K33:O33"/>
    <mergeCell ref="B31:D31"/>
    <mergeCell ref="B30:D30"/>
    <mergeCell ref="F31:G31"/>
    <mergeCell ref="A1:G1"/>
    <mergeCell ref="I1:O1"/>
    <mergeCell ref="J29:L29"/>
    <mergeCell ref="N29:O29"/>
    <mergeCell ref="J31:L31"/>
    <mergeCell ref="N31:O31"/>
    <mergeCell ref="B29:D29"/>
    <mergeCell ref="F29:G29"/>
    <mergeCell ref="N23:O23"/>
    <mergeCell ref="N24:O24"/>
    <mergeCell ref="N18:O18"/>
    <mergeCell ref="F19:G19"/>
    <mergeCell ref="F20:G20"/>
    <mergeCell ref="F23:G23"/>
    <mergeCell ref="N22:O22"/>
    <mergeCell ref="N21:O21"/>
  </mergeCells>
  <phoneticPr fontId="0" type="noConversion"/>
  <printOptions horizontalCentered="1" verticalCentered="1"/>
  <pageMargins left="0" right="0" top="0.01" bottom="0" header="0.5" footer="0.17"/>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workbookViewId="0">
      <selection activeCell="Q8" sqref="Q8"/>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25" t="s">
        <v>1</v>
      </c>
      <c r="B3" s="72">
        <f>'7-15 &amp; 7-30'!B3:D3</f>
        <v>0</v>
      </c>
      <c r="C3" s="72"/>
      <c r="D3" s="72"/>
      <c r="E3" s="2" t="s">
        <v>2</v>
      </c>
      <c r="F3" s="73">
        <f>'7-15 &amp; 7-30'!F3:G3</f>
        <v>0</v>
      </c>
      <c r="G3" s="73"/>
      <c r="H3" s="3"/>
      <c r="I3" s="25" t="s">
        <v>1</v>
      </c>
      <c r="J3" s="72">
        <f>'7-15 &amp; 7-30'!J3:L3</f>
        <v>0</v>
      </c>
      <c r="K3" s="72"/>
      <c r="L3" s="72"/>
      <c r="M3" s="2" t="s">
        <v>2</v>
      </c>
      <c r="N3" s="73">
        <f>'7-15 &amp; 7-30'!N3:O3</f>
        <v>0</v>
      </c>
      <c r="O3" s="73"/>
    </row>
    <row r="4" spans="1:15" ht="19.5" customHeight="1" thickBot="1" x14ac:dyDescent="0.25">
      <c r="A4" s="25" t="s">
        <v>44</v>
      </c>
      <c r="B4" s="71">
        <f>'7-15 &amp; 7-30'!B4:D4</f>
        <v>0</v>
      </c>
      <c r="C4" s="71"/>
      <c r="D4" s="71"/>
      <c r="E4" s="2" t="s">
        <v>43</v>
      </c>
      <c r="F4" s="72">
        <f>'7-15 &amp; 7-30'!F4:G4</f>
        <v>0</v>
      </c>
      <c r="G4" s="72"/>
      <c r="H4" s="3"/>
      <c r="I4" s="25" t="s">
        <v>44</v>
      </c>
      <c r="J4" s="71">
        <f>'7-15 &amp; 7-30'!J4:L4</f>
        <v>0</v>
      </c>
      <c r="K4" s="71"/>
      <c r="L4" s="71"/>
      <c r="M4" s="2" t="s">
        <v>43</v>
      </c>
      <c r="N4" s="72">
        <f>'7-15 &amp; 7-30'!N4:O4</f>
        <v>0</v>
      </c>
      <c r="O4" s="72"/>
    </row>
    <row r="5" spans="1:15" ht="18" customHeight="1" thickBot="1" x14ac:dyDescent="0.25">
      <c r="A5" s="25" t="s">
        <v>42</v>
      </c>
      <c r="B5" s="25"/>
      <c r="C5" s="23">
        <f>'9-15 &amp; 9-30'!L5+1</f>
        <v>45185</v>
      </c>
      <c r="D5" s="23">
        <f>C5+14</f>
        <v>45199</v>
      </c>
      <c r="E5" s="2" t="s">
        <v>3</v>
      </c>
      <c r="F5" s="71">
        <f>'7-15 &amp; 7-30'!F5:G5</f>
        <v>0</v>
      </c>
      <c r="G5" s="71"/>
      <c r="H5" s="3"/>
      <c r="I5" s="25" t="s">
        <v>42</v>
      </c>
      <c r="J5" s="25"/>
      <c r="K5" s="23">
        <f>D5+1</f>
        <v>45200</v>
      </c>
      <c r="L5" s="23">
        <f>K5+14</f>
        <v>45214</v>
      </c>
      <c r="M5" s="2" t="s">
        <v>3</v>
      </c>
      <c r="N5" s="71">
        <f>'7-15 &amp; 7-30'!N5:O5</f>
        <v>0</v>
      </c>
      <c r="O5" s="71"/>
    </row>
    <row r="6" spans="1:15" ht="18" customHeight="1" thickBot="1" x14ac:dyDescent="0.25">
      <c r="A6" s="25" t="s">
        <v>38</v>
      </c>
      <c r="B6" s="28">
        <f>'7-15 &amp; 7-30'!B6</f>
        <v>0</v>
      </c>
      <c r="C6" s="3"/>
      <c r="D6" s="22"/>
      <c r="E6" s="2" t="s">
        <v>4</v>
      </c>
      <c r="F6" s="70">
        <f>'7-15 &amp; 7-30'!F6:G6</f>
        <v>0</v>
      </c>
      <c r="G6" s="70"/>
      <c r="H6" s="3"/>
      <c r="I6" s="25" t="s">
        <v>38</v>
      </c>
      <c r="J6" s="28">
        <f>B6</f>
        <v>0</v>
      </c>
      <c r="K6" s="3"/>
      <c r="L6" s="22"/>
      <c r="M6" s="2" t="s">
        <v>4</v>
      </c>
      <c r="N6" s="70">
        <f>'7-15 &amp; 7-30'!N6:O6</f>
        <v>0</v>
      </c>
      <c r="O6" s="70"/>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45185</v>
      </c>
      <c r="B9" s="40"/>
      <c r="C9" s="40"/>
      <c r="D9" s="40"/>
      <c r="E9" s="40"/>
      <c r="F9" s="53"/>
      <c r="G9" s="54"/>
      <c r="I9" s="34">
        <f>K5</f>
        <v>45200</v>
      </c>
      <c r="J9" s="40"/>
      <c r="K9" s="40"/>
      <c r="L9" s="40"/>
      <c r="M9" s="40"/>
      <c r="N9" s="53"/>
      <c r="O9" s="54"/>
    </row>
    <row r="10" spans="1:15" ht="17.25" customHeight="1" x14ac:dyDescent="0.2">
      <c r="A10" s="34">
        <f>A9+1</f>
        <v>45186</v>
      </c>
      <c r="B10" s="40"/>
      <c r="C10" s="40"/>
      <c r="D10" s="40"/>
      <c r="E10" s="40"/>
      <c r="F10" s="53"/>
      <c r="G10" s="54"/>
      <c r="I10" s="34">
        <f>I9+1</f>
        <v>45201</v>
      </c>
      <c r="J10" s="40"/>
      <c r="K10" s="40"/>
      <c r="L10" s="40"/>
      <c r="M10" s="40"/>
      <c r="N10" s="53"/>
      <c r="O10" s="54"/>
    </row>
    <row r="11" spans="1:15" ht="17.25" customHeight="1" x14ac:dyDescent="0.2">
      <c r="A11" s="34">
        <f t="shared" ref="A11:A23" si="0">A10+1</f>
        <v>45187</v>
      </c>
      <c r="B11" s="40"/>
      <c r="C11" s="40"/>
      <c r="D11" s="40"/>
      <c r="E11" s="40"/>
      <c r="F11" s="53"/>
      <c r="G11" s="54"/>
      <c r="I11" s="34">
        <f t="shared" ref="I11:I23" si="1">I10+1</f>
        <v>45202</v>
      </c>
      <c r="J11" s="40"/>
      <c r="K11" s="40"/>
      <c r="L11" s="40"/>
      <c r="M11" s="40"/>
      <c r="N11" s="53"/>
      <c r="O11" s="54"/>
    </row>
    <row r="12" spans="1:15" ht="17.25" customHeight="1" x14ac:dyDescent="0.2">
      <c r="A12" s="34">
        <f t="shared" si="0"/>
        <v>45188</v>
      </c>
      <c r="B12" s="40"/>
      <c r="C12" s="40"/>
      <c r="D12" s="40"/>
      <c r="E12" s="40"/>
      <c r="F12" s="53"/>
      <c r="G12" s="54"/>
      <c r="I12" s="34">
        <f t="shared" si="1"/>
        <v>45203</v>
      </c>
      <c r="J12" s="40"/>
      <c r="K12" s="40"/>
      <c r="L12" s="40"/>
      <c r="M12" s="40"/>
      <c r="N12" s="53"/>
      <c r="O12" s="54"/>
    </row>
    <row r="13" spans="1:15" ht="17.25" customHeight="1" x14ac:dyDescent="0.2">
      <c r="A13" s="34">
        <f t="shared" si="0"/>
        <v>45189</v>
      </c>
      <c r="B13" s="40"/>
      <c r="C13" s="40"/>
      <c r="D13" s="40"/>
      <c r="E13" s="40"/>
      <c r="F13" s="53"/>
      <c r="G13" s="54"/>
      <c r="I13" s="34">
        <f t="shared" si="1"/>
        <v>45204</v>
      </c>
      <c r="J13" s="40"/>
      <c r="K13" s="40"/>
      <c r="L13" s="40"/>
      <c r="M13" s="40"/>
      <c r="N13" s="53"/>
      <c r="O13" s="54"/>
    </row>
    <row r="14" spans="1:15" ht="17.25" customHeight="1" x14ac:dyDescent="0.2">
      <c r="A14" s="34">
        <f t="shared" si="0"/>
        <v>45190</v>
      </c>
      <c r="B14" s="40"/>
      <c r="C14" s="40"/>
      <c r="D14" s="40"/>
      <c r="E14" s="40"/>
      <c r="F14" s="53"/>
      <c r="G14" s="54"/>
      <c r="I14" s="34">
        <f t="shared" si="1"/>
        <v>45205</v>
      </c>
      <c r="J14" s="40"/>
      <c r="K14" s="40"/>
      <c r="L14" s="40"/>
      <c r="M14" s="40"/>
      <c r="N14" s="53"/>
      <c r="O14" s="54"/>
    </row>
    <row r="15" spans="1:15" ht="17.25" customHeight="1" x14ac:dyDescent="0.2">
      <c r="A15" s="34">
        <f t="shared" si="0"/>
        <v>45191</v>
      </c>
      <c r="B15" s="40"/>
      <c r="C15" s="40"/>
      <c r="D15" s="40"/>
      <c r="E15" s="40"/>
      <c r="F15" s="53"/>
      <c r="G15" s="54"/>
      <c r="I15" s="34">
        <f t="shared" si="1"/>
        <v>45206</v>
      </c>
      <c r="J15" s="40"/>
      <c r="K15" s="40"/>
      <c r="L15" s="40"/>
      <c r="M15" s="40"/>
      <c r="N15" s="53"/>
      <c r="O15" s="54"/>
    </row>
    <row r="16" spans="1:15" ht="17.25" customHeight="1" x14ac:dyDescent="0.2">
      <c r="A16" s="34">
        <f t="shared" si="0"/>
        <v>45192</v>
      </c>
      <c r="B16" s="40"/>
      <c r="C16" s="40"/>
      <c r="D16" s="40"/>
      <c r="E16" s="40"/>
      <c r="F16" s="53"/>
      <c r="G16" s="54"/>
      <c r="I16" s="34">
        <f t="shared" si="1"/>
        <v>45207</v>
      </c>
      <c r="J16" s="40"/>
      <c r="K16" s="40"/>
      <c r="L16" s="40"/>
      <c r="M16" s="40"/>
      <c r="N16" s="53"/>
      <c r="O16" s="54"/>
    </row>
    <row r="17" spans="1:15" ht="17.25" customHeight="1" x14ac:dyDescent="0.2">
      <c r="A17" s="34">
        <f t="shared" si="0"/>
        <v>45193</v>
      </c>
      <c r="B17" s="40"/>
      <c r="C17" s="40"/>
      <c r="D17" s="40"/>
      <c r="E17" s="40"/>
      <c r="F17" s="53"/>
      <c r="G17" s="54"/>
      <c r="I17" s="34">
        <f t="shared" si="1"/>
        <v>45208</v>
      </c>
      <c r="J17" s="40"/>
      <c r="K17" s="40"/>
      <c r="L17" s="40"/>
      <c r="M17" s="40"/>
      <c r="N17" s="53"/>
      <c r="O17" s="54"/>
    </row>
    <row r="18" spans="1:15" ht="17.25" customHeight="1" x14ac:dyDescent="0.2">
      <c r="A18" s="34">
        <f t="shared" si="0"/>
        <v>45194</v>
      </c>
      <c r="B18" s="40"/>
      <c r="C18" s="40"/>
      <c r="D18" s="40"/>
      <c r="E18" s="40"/>
      <c r="F18" s="53"/>
      <c r="G18" s="54"/>
      <c r="I18" s="34">
        <f t="shared" si="1"/>
        <v>45209</v>
      </c>
      <c r="J18" s="40"/>
      <c r="K18" s="40"/>
      <c r="L18" s="40"/>
      <c r="M18" s="40"/>
      <c r="N18" s="53"/>
      <c r="O18" s="54"/>
    </row>
    <row r="19" spans="1:15" ht="17.25" customHeight="1" x14ac:dyDescent="0.2">
      <c r="A19" s="34">
        <f t="shared" si="0"/>
        <v>45195</v>
      </c>
      <c r="B19" s="40"/>
      <c r="C19" s="40"/>
      <c r="D19" s="40"/>
      <c r="E19" s="40"/>
      <c r="F19" s="53"/>
      <c r="G19" s="54"/>
      <c r="I19" s="34">
        <f t="shared" si="1"/>
        <v>45210</v>
      </c>
      <c r="J19" s="40"/>
      <c r="K19" s="40"/>
      <c r="L19" s="40"/>
      <c r="M19" s="40"/>
      <c r="N19" s="53"/>
      <c r="O19" s="54"/>
    </row>
    <row r="20" spans="1:15" ht="17.25" customHeight="1" x14ac:dyDescent="0.2">
      <c r="A20" s="34">
        <f t="shared" si="0"/>
        <v>45196</v>
      </c>
      <c r="B20" s="40"/>
      <c r="C20" s="40"/>
      <c r="D20" s="40"/>
      <c r="E20" s="40"/>
      <c r="F20" s="53"/>
      <c r="G20" s="54"/>
      <c r="I20" s="34">
        <f t="shared" si="1"/>
        <v>45211</v>
      </c>
      <c r="J20" s="40"/>
      <c r="K20" s="40"/>
      <c r="L20" s="40"/>
      <c r="M20" s="40"/>
      <c r="N20" s="53"/>
      <c r="O20" s="54"/>
    </row>
    <row r="21" spans="1:15" ht="17.25" customHeight="1" x14ac:dyDescent="0.2">
      <c r="A21" s="34">
        <f t="shared" si="0"/>
        <v>45197</v>
      </c>
      <c r="B21" s="40"/>
      <c r="C21" s="40"/>
      <c r="D21" s="40"/>
      <c r="E21" s="40"/>
      <c r="F21" s="53"/>
      <c r="G21" s="54"/>
      <c r="I21" s="34">
        <f t="shared" si="1"/>
        <v>45212</v>
      </c>
      <c r="J21" s="40"/>
      <c r="K21" s="40"/>
      <c r="L21" s="40"/>
      <c r="M21" s="40"/>
      <c r="N21" s="53"/>
      <c r="O21" s="54"/>
    </row>
    <row r="22" spans="1:15" ht="17.25" customHeight="1" x14ac:dyDescent="0.2">
      <c r="A22" s="34">
        <f t="shared" si="0"/>
        <v>45198</v>
      </c>
      <c r="B22" s="40"/>
      <c r="C22" s="40"/>
      <c r="D22" s="40"/>
      <c r="E22" s="40"/>
      <c r="F22" s="53"/>
      <c r="G22" s="54"/>
      <c r="I22" s="34">
        <f t="shared" si="1"/>
        <v>45213</v>
      </c>
      <c r="J22" s="40"/>
      <c r="K22" s="40"/>
      <c r="L22" s="40"/>
      <c r="M22" s="40"/>
      <c r="N22" s="53"/>
      <c r="O22" s="54"/>
    </row>
    <row r="23" spans="1:15" ht="17.25" customHeight="1" x14ac:dyDescent="0.2">
      <c r="A23" s="34">
        <f t="shared" si="0"/>
        <v>45199</v>
      </c>
      <c r="B23" s="40"/>
      <c r="C23" s="40"/>
      <c r="D23" s="40"/>
      <c r="E23" s="40"/>
      <c r="F23" s="53"/>
      <c r="G23" s="54"/>
      <c r="I23" s="34">
        <f t="shared" si="1"/>
        <v>45214</v>
      </c>
      <c r="J23" s="40"/>
      <c r="K23" s="40"/>
      <c r="L23" s="40"/>
      <c r="M23" s="40"/>
      <c r="N23" s="53"/>
      <c r="O23" s="54"/>
    </row>
    <row r="24" spans="1:15" ht="17.25" customHeight="1" thickBot="1" x14ac:dyDescent="0.25">
      <c r="A24" s="41"/>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 t="shared" ref="C25:E25" si="2">SUM(C9:C24)</f>
        <v>0</v>
      </c>
      <c r="D25" s="19">
        <f t="shared" si="2"/>
        <v>0</v>
      </c>
      <c r="E25" s="19">
        <f t="shared" si="2"/>
        <v>0</v>
      </c>
      <c r="F25" s="62"/>
      <c r="G25" s="63"/>
      <c r="I25" s="19" t="s">
        <v>10</v>
      </c>
      <c r="J25" s="19">
        <f>SUM(J9:J24)</f>
        <v>0</v>
      </c>
      <c r="K25" s="19">
        <f t="shared" ref="K25" si="3">SUM(K9:K24)</f>
        <v>0</v>
      </c>
      <c r="L25" s="19">
        <f t="shared" ref="L25" si="4">SUM(L9:L24)</f>
        <v>0</v>
      </c>
      <c r="M25" s="19">
        <f t="shared" ref="M25" si="5">SUM(M9:M24)</f>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6" t="s">
        <v>11</v>
      </c>
      <c r="B27" s="26"/>
      <c r="C27" s="26"/>
      <c r="D27" s="26"/>
      <c r="I27" s="26" t="s">
        <v>11</v>
      </c>
      <c r="J27" s="26"/>
      <c r="K27" s="26"/>
      <c r="L27" s="26"/>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27"/>
      <c r="B32" s="7"/>
      <c r="C32" s="7"/>
      <c r="D32" s="7"/>
      <c r="E32" s="8"/>
      <c r="F32" s="7"/>
      <c r="G32" s="7"/>
      <c r="H32" s="7"/>
      <c r="I32" s="27"/>
      <c r="J32" s="7"/>
      <c r="K32" s="7"/>
      <c r="L32" s="7"/>
      <c r="M32" s="8"/>
      <c r="N32" s="7"/>
      <c r="O32" s="7"/>
    </row>
    <row r="33" spans="1:15" ht="21" customHeight="1" x14ac:dyDescent="0.2">
      <c r="A33" s="24" t="s">
        <v>22</v>
      </c>
      <c r="B33" s="24"/>
      <c r="C33" s="58"/>
      <c r="D33" s="58"/>
      <c r="E33" s="58"/>
      <c r="F33" s="58"/>
      <c r="G33" s="58"/>
      <c r="H33" s="7"/>
      <c r="I33" s="24" t="s">
        <v>22</v>
      </c>
      <c r="J33" s="24"/>
      <c r="K33" s="58"/>
      <c r="L33" s="58"/>
      <c r="M33" s="58"/>
      <c r="N33" s="58"/>
      <c r="O33" s="58"/>
    </row>
    <row r="34" spans="1:15" ht="21" customHeight="1" x14ac:dyDescent="0.2">
      <c r="A34" s="24" t="s">
        <v>23</v>
      </c>
      <c r="B34" s="24"/>
      <c r="C34" s="58"/>
      <c r="D34" s="58"/>
      <c r="E34" s="58"/>
      <c r="F34" s="58"/>
      <c r="G34" s="58"/>
      <c r="H34" s="7"/>
      <c r="I34" s="24" t="s">
        <v>23</v>
      </c>
      <c r="J34" s="24"/>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9zHqaRSFg1gedkA4iL0eYVnJqmbcAOOqjSb39yDOR1nr4lnv+RtSxQIXGroZjpYq9Nq0yCuG+rKIYgh2yAZG8Q==" saltValue="yZHNvI2aoTb5jGGUKvZdjw==" spinCount="100000" sheet="1" objects="1" scenarios="1"/>
  <mergeCells count="80">
    <mergeCell ref="J39:L39"/>
    <mergeCell ref="B36:D36"/>
    <mergeCell ref="B37:D37"/>
    <mergeCell ref="B38:D38"/>
    <mergeCell ref="B39:D39"/>
    <mergeCell ref="J36:L36"/>
    <mergeCell ref="J37:L37"/>
    <mergeCell ref="J38:L38"/>
    <mergeCell ref="A2:G2"/>
    <mergeCell ref="B3:D3"/>
    <mergeCell ref="B4:D4"/>
    <mergeCell ref="F3:G3"/>
    <mergeCell ref="F17:G17"/>
    <mergeCell ref="F14:G14"/>
    <mergeCell ref="F16:G16"/>
    <mergeCell ref="F10:G10"/>
    <mergeCell ref="F11:G11"/>
    <mergeCell ref="F8:G8"/>
    <mergeCell ref="F15:G15"/>
    <mergeCell ref="F4:G4"/>
    <mergeCell ref="F5:G5"/>
    <mergeCell ref="F19:G19"/>
    <mergeCell ref="F20:G20"/>
    <mergeCell ref="F23:G23"/>
    <mergeCell ref="F24:G24"/>
    <mergeCell ref="F25:G25"/>
    <mergeCell ref="K34:O34"/>
    <mergeCell ref="F28:G28"/>
    <mergeCell ref="N30:O30"/>
    <mergeCell ref="C33:G33"/>
    <mergeCell ref="F31:G31"/>
    <mergeCell ref="B28:D28"/>
    <mergeCell ref="C34:G34"/>
    <mergeCell ref="F30:G30"/>
    <mergeCell ref="N31:O31"/>
    <mergeCell ref="J30:L30"/>
    <mergeCell ref="K33:O33"/>
    <mergeCell ref="J28:L28"/>
    <mergeCell ref="N28:O28"/>
    <mergeCell ref="J29:L29"/>
    <mergeCell ref="N29:O29"/>
    <mergeCell ref="J31:L31"/>
    <mergeCell ref="B31:D31"/>
    <mergeCell ref="N20:O20"/>
    <mergeCell ref="N8:O8"/>
    <mergeCell ref="N9:O9"/>
    <mergeCell ref="N16:O16"/>
    <mergeCell ref="N17:O17"/>
    <mergeCell ref="N21:O21"/>
    <mergeCell ref="N19:O19"/>
    <mergeCell ref="N15:O15"/>
    <mergeCell ref="N18:O18"/>
    <mergeCell ref="N25:O25"/>
    <mergeCell ref="B29:D29"/>
    <mergeCell ref="B30:D30"/>
    <mergeCell ref="F29:G29"/>
    <mergeCell ref="F12:G12"/>
    <mergeCell ref="F13:G13"/>
    <mergeCell ref="N24:O24"/>
    <mergeCell ref="N10:O10"/>
    <mergeCell ref="N11:O11"/>
    <mergeCell ref="N14:O14"/>
    <mergeCell ref="N22:O22"/>
    <mergeCell ref="N12:O12"/>
    <mergeCell ref="A1:G1"/>
    <mergeCell ref="I1:O1"/>
    <mergeCell ref="N13:O13"/>
    <mergeCell ref="N6:O6"/>
    <mergeCell ref="N23:O23"/>
    <mergeCell ref="I2:O2"/>
    <mergeCell ref="J3:L3"/>
    <mergeCell ref="N3:O3"/>
    <mergeCell ref="J4:L4"/>
    <mergeCell ref="N4:O4"/>
    <mergeCell ref="N5:O5"/>
    <mergeCell ref="F9:G9"/>
    <mergeCell ref="F6:G6"/>
    <mergeCell ref="F22:G22"/>
    <mergeCell ref="F21:G21"/>
    <mergeCell ref="F18:G18"/>
  </mergeCells>
  <phoneticPr fontId="0" type="noConversion"/>
  <printOptions horizontalCentered="1" verticalCentered="1"/>
  <pageMargins left="0" right="0" top="0.01" bottom="0" header="0.5" footer="0.17"/>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workbookViewId="0">
      <selection activeCell="Q3" sqref="Q3"/>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25" t="s">
        <v>1</v>
      </c>
      <c r="B3" s="72">
        <f>'7-15 &amp; 7-30'!B3:D3</f>
        <v>0</v>
      </c>
      <c r="C3" s="72"/>
      <c r="D3" s="72"/>
      <c r="E3" s="2" t="s">
        <v>2</v>
      </c>
      <c r="F3" s="73">
        <f>'7-15 &amp; 7-30'!F3:G3</f>
        <v>0</v>
      </c>
      <c r="G3" s="73"/>
      <c r="H3" s="3"/>
      <c r="I3" s="25" t="s">
        <v>1</v>
      </c>
      <c r="J3" s="72">
        <f>'7-15 &amp; 7-30'!J3:L3</f>
        <v>0</v>
      </c>
      <c r="K3" s="72"/>
      <c r="L3" s="72"/>
      <c r="M3" s="2" t="s">
        <v>2</v>
      </c>
      <c r="N3" s="73">
        <f>'7-15 &amp; 7-30'!N3:O3</f>
        <v>0</v>
      </c>
      <c r="O3" s="73"/>
    </row>
    <row r="4" spans="1:15" ht="19.5" customHeight="1" thickBot="1" x14ac:dyDescent="0.25">
      <c r="A4" s="25" t="s">
        <v>44</v>
      </c>
      <c r="B4" s="71">
        <f>'7-15 &amp; 7-30'!B4:D4</f>
        <v>0</v>
      </c>
      <c r="C4" s="71"/>
      <c r="D4" s="71"/>
      <c r="E4" s="2" t="s">
        <v>43</v>
      </c>
      <c r="F4" s="72">
        <f>'7-15 &amp; 7-30'!F4:G4</f>
        <v>0</v>
      </c>
      <c r="G4" s="72"/>
      <c r="H4" s="3"/>
      <c r="I4" s="25" t="s">
        <v>44</v>
      </c>
      <c r="J4" s="71">
        <f>'7-15 &amp; 7-30'!J4:L4</f>
        <v>0</v>
      </c>
      <c r="K4" s="71"/>
      <c r="L4" s="71"/>
      <c r="M4" s="2" t="s">
        <v>43</v>
      </c>
      <c r="N4" s="72">
        <f>'7-15 &amp; 7-30'!N4:O4</f>
        <v>0</v>
      </c>
      <c r="O4" s="72"/>
    </row>
    <row r="5" spans="1:15" ht="18" customHeight="1" thickBot="1" x14ac:dyDescent="0.25">
      <c r="A5" s="25" t="s">
        <v>42</v>
      </c>
      <c r="B5" s="25"/>
      <c r="C5" s="23">
        <f>'10-15 &amp; 10-30'!L5+1</f>
        <v>45215</v>
      </c>
      <c r="D5" s="23">
        <f>C5+15</f>
        <v>45230</v>
      </c>
      <c r="E5" s="2" t="s">
        <v>3</v>
      </c>
      <c r="F5" s="71">
        <f>'7-15 &amp; 7-30'!F5:G5</f>
        <v>0</v>
      </c>
      <c r="G5" s="71"/>
      <c r="H5" s="3"/>
      <c r="I5" s="25" t="s">
        <v>42</v>
      </c>
      <c r="J5" s="25"/>
      <c r="K5" s="23">
        <f>D5+1</f>
        <v>45231</v>
      </c>
      <c r="L5" s="23">
        <f>K5+14</f>
        <v>45245</v>
      </c>
      <c r="M5" s="2" t="s">
        <v>3</v>
      </c>
      <c r="N5" s="71">
        <f>'7-15 &amp; 7-30'!N5:O5</f>
        <v>0</v>
      </c>
      <c r="O5" s="71"/>
    </row>
    <row r="6" spans="1:15" ht="18" customHeight="1" thickBot="1" x14ac:dyDescent="0.25">
      <c r="A6" s="25" t="s">
        <v>38</v>
      </c>
      <c r="B6" s="28">
        <f>'7-15 &amp; 7-30'!B6</f>
        <v>0</v>
      </c>
      <c r="C6" s="3"/>
      <c r="D6" s="22"/>
      <c r="E6" s="2" t="s">
        <v>4</v>
      </c>
      <c r="F6" s="70">
        <f>'7-15 &amp; 7-30'!F6:G6</f>
        <v>0</v>
      </c>
      <c r="G6" s="70"/>
      <c r="H6" s="3"/>
      <c r="I6" s="25" t="s">
        <v>38</v>
      </c>
      <c r="J6" s="28">
        <f>'7-15 &amp; 7-30'!B6</f>
        <v>0</v>
      </c>
      <c r="K6" s="3"/>
      <c r="L6" s="22"/>
      <c r="M6" s="2" t="s">
        <v>4</v>
      </c>
      <c r="N6" s="70">
        <f>'7-15 &amp; 7-30'!N6:O6</f>
        <v>0</v>
      </c>
      <c r="O6" s="70"/>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45215</v>
      </c>
      <c r="B9" s="40"/>
      <c r="C9" s="40"/>
      <c r="D9" s="40"/>
      <c r="E9" s="40"/>
      <c r="F9" s="53"/>
      <c r="G9" s="54"/>
      <c r="I9" s="34">
        <f>K5</f>
        <v>45231</v>
      </c>
      <c r="J9" s="40"/>
      <c r="K9" s="40"/>
      <c r="L9" s="40"/>
      <c r="M9" s="40"/>
      <c r="N9" s="53"/>
      <c r="O9" s="54"/>
    </row>
    <row r="10" spans="1:15" ht="17.25" customHeight="1" x14ac:dyDescent="0.2">
      <c r="A10" s="34">
        <f>A9+1</f>
        <v>45216</v>
      </c>
      <c r="B10" s="40"/>
      <c r="C10" s="40"/>
      <c r="D10" s="40"/>
      <c r="E10" s="40"/>
      <c r="F10" s="53"/>
      <c r="G10" s="54"/>
      <c r="I10" s="34">
        <f>I9+1</f>
        <v>45232</v>
      </c>
      <c r="J10" s="40"/>
      <c r="K10" s="40"/>
      <c r="L10" s="40"/>
      <c r="M10" s="40"/>
      <c r="N10" s="53"/>
      <c r="O10" s="54"/>
    </row>
    <row r="11" spans="1:15" ht="17.25" customHeight="1" x14ac:dyDescent="0.2">
      <c r="A11" s="34">
        <f t="shared" ref="A11:A24" si="0">A10+1</f>
        <v>45217</v>
      </c>
      <c r="B11" s="40"/>
      <c r="C11" s="40"/>
      <c r="D11" s="40"/>
      <c r="E11" s="40"/>
      <c r="F11" s="53"/>
      <c r="G11" s="54"/>
      <c r="I11" s="34">
        <f t="shared" ref="I11:I23" si="1">I10+1</f>
        <v>45233</v>
      </c>
      <c r="J11" s="40"/>
      <c r="K11" s="40"/>
      <c r="L11" s="40"/>
      <c r="M11" s="40"/>
      <c r="N11" s="53"/>
      <c r="O11" s="54"/>
    </row>
    <row r="12" spans="1:15" ht="17.25" customHeight="1" x14ac:dyDescent="0.2">
      <c r="A12" s="34">
        <f t="shared" si="0"/>
        <v>45218</v>
      </c>
      <c r="B12" s="40"/>
      <c r="C12" s="40"/>
      <c r="D12" s="40"/>
      <c r="E12" s="40"/>
      <c r="F12" s="53"/>
      <c r="G12" s="54"/>
      <c r="I12" s="34">
        <f t="shared" si="1"/>
        <v>45234</v>
      </c>
      <c r="J12" s="40"/>
      <c r="K12" s="40"/>
      <c r="L12" s="40"/>
      <c r="M12" s="40"/>
      <c r="N12" s="53"/>
      <c r="O12" s="54"/>
    </row>
    <row r="13" spans="1:15" ht="17.25" customHeight="1" x14ac:dyDescent="0.2">
      <c r="A13" s="34">
        <f t="shared" si="0"/>
        <v>45219</v>
      </c>
      <c r="B13" s="40"/>
      <c r="C13" s="40"/>
      <c r="D13" s="40"/>
      <c r="E13" s="40"/>
      <c r="F13" s="53"/>
      <c r="G13" s="54"/>
      <c r="I13" s="34">
        <f t="shared" si="1"/>
        <v>45235</v>
      </c>
      <c r="J13" s="40"/>
      <c r="K13" s="40"/>
      <c r="L13" s="40"/>
      <c r="M13" s="40"/>
      <c r="N13" s="53"/>
      <c r="O13" s="54"/>
    </row>
    <row r="14" spans="1:15" ht="17.25" customHeight="1" x14ac:dyDescent="0.2">
      <c r="A14" s="34">
        <f t="shared" si="0"/>
        <v>45220</v>
      </c>
      <c r="B14" s="40"/>
      <c r="C14" s="40"/>
      <c r="D14" s="40"/>
      <c r="E14" s="40"/>
      <c r="F14" s="53"/>
      <c r="G14" s="54"/>
      <c r="I14" s="34">
        <f t="shared" si="1"/>
        <v>45236</v>
      </c>
      <c r="J14" s="40"/>
      <c r="K14" s="40"/>
      <c r="L14" s="40"/>
      <c r="M14" s="40"/>
      <c r="N14" s="53"/>
      <c r="O14" s="54"/>
    </row>
    <row r="15" spans="1:15" ht="17.25" customHeight="1" x14ac:dyDescent="0.2">
      <c r="A15" s="34">
        <f t="shared" si="0"/>
        <v>45221</v>
      </c>
      <c r="B15" s="40"/>
      <c r="C15" s="40"/>
      <c r="D15" s="40"/>
      <c r="E15" s="40"/>
      <c r="F15" s="53"/>
      <c r="G15" s="54"/>
      <c r="I15" s="34">
        <f t="shared" si="1"/>
        <v>45237</v>
      </c>
      <c r="J15" s="40"/>
      <c r="K15" s="40"/>
      <c r="L15" s="40"/>
      <c r="M15" s="40"/>
      <c r="N15" s="53"/>
      <c r="O15" s="54"/>
    </row>
    <row r="16" spans="1:15" ht="17.25" customHeight="1" x14ac:dyDescent="0.2">
      <c r="A16" s="34">
        <f t="shared" si="0"/>
        <v>45222</v>
      </c>
      <c r="B16" s="40"/>
      <c r="C16" s="40"/>
      <c r="D16" s="40"/>
      <c r="E16" s="40"/>
      <c r="F16" s="53"/>
      <c r="G16" s="54"/>
      <c r="I16" s="34">
        <f t="shared" si="1"/>
        <v>45238</v>
      </c>
      <c r="J16" s="40"/>
      <c r="K16" s="40"/>
      <c r="L16" s="40"/>
      <c r="M16" s="40"/>
      <c r="N16" s="53"/>
      <c r="O16" s="54"/>
    </row>
    <row r="17" spans="1:15" ht="17.25" customHeight="1" x14ac:dyDescent="0.2">
      <c r="A17" s="34">
        <f t="shared" si="0"/>
        <v>45223</v>
      </c>
      <c r="B17" s="40"/>
      <c r="C17" s="40"/>
      <c r="D17" s="40"/>
      <c r="E17" s="40"/>
      <c r="F17" s="53"/>
      <c r="G17" s="54"/>
      <c r="I17" s="34">
        <f t="shared" si="1"/>
        <v>45239</v>
      </c>
      <c r="J17" s="40"/>
      <c r="K17" s="40"/>
      <c r="L17" s="40"/>
      <c r="M17" s="40"/>
      <c r="N17" s="53"/>
      <c r="O17" s="54"/>
    </row>
    <row r="18" spans="1:15" ht="17.25" customHeight="1" x14ac:dyDescent="0.2">
      <c r="A18" s="34">
        <f t="shared" si="0"/>
        <v>45224</v>
      </c>
      <c r="B18" s="40"/>
      <c r="C18" s="40"/>
      <c r="D18" s="40"/>
      <c r="E18" s="40"/>
      <c r="F18" s="53"/>
      <c r="G18" s="54"/>
      <c r="I18" s="34">
        <f t="shared" si="1"/>
        <v>45240</v>
      </c>
      <c r="J18" s="40"/>
      <c r="K18" s="40"/>
      <c r="L18" s="40"/>
      <c r="M18" s="40"/>
      <c r="N18" s="53"/>
      <c r="O18" s="54"/>
    </row>
    <row r="19" spans="1:15" ht="17.25" customHeight="1" x14ac:dyDescent="0.2">
      <c r="A19" s="34">
        <f t="shared" si="0"/>
        <v>45225</v>
      </c>
      <c r="B19" s="40"/>
      <c r="C19" s="40"/>
      <c r="D19" s="40"/>
      <c r="E19" s="40"/>
      <c r="F19" s="53"/>
      <c r="G19" s="54"/>
      <c r="I19" s="34">
        <f t="shared" si="1"/>
        <v>45241</v>
      </c>
      <c r="J19" s="40"/>
      <c r="K19" s="40"/>
      <c r="L19" s="40"/>
      <c r="M19" s="40"/>
      <c r="N19" s="53"/>
      <c r="O19" s="54"/>
    </row>
    <row r="20" spans="1:15" ht="17.25" customHeight="1" x14ac:dyDescent="0.2">
      <c r="A20" s="34">
        <f t="shared" si="0"/>
        <v>45226</v>
      </c>
      <c r="B20" s="40"/>
      <c r="C20" s="40"/>
      <c r="D20" s="40"/>
      <c r="E20" s="40"/>
      <c r="F20" s="53"/>
      <c r="G20" s="54"/>
      <c r="I20" s="34">
        <f t="shared" si="1"/>
        <v>45242</v>
      </c>
      <c r="J20" s="40"/>
      <c r="K20" s="40"/>
      <c r="L20" s="40"/>
      <c r="M20" s="40"/>
      <c r="N20" s="53"/>
      <c r="O20" s="54"/>
    </row>
    <row r="21" spans="1:15" ht="17.25" customHeight="1" x14ac:dyDescent="0.2">
      <c r="A21" s="34">
        <f t="shared" si="0"/>
        <v>45227</v>
      </c>
      <c r="B21" s="40"/>
      <c r="C21" s="40"/>
      <c r="D21" s="40"/>
      <c r="E21" s="40"/>
      <c r="F21" s="53"/>
      <c r="G21" s="54"/>
      <c r="I21" s="34">
        <f t="shared" si="1"/>
        <v>45243</v>
      </c>
      <c r="J21" s="40"/>
      <c r="K21" s="40"/>
      <c r="L21" s="40"/>
      <c r="M21" s="40"/>
      <c r="N21" s="53"/>
      <c r="O21" s="54"/>
    </row>
    <row r="22" spans="1:15" ht="17.25" customHeight="1" x14ac:dyDescent="0.2">
      <c r="A22" s="34">
        <f t="shared" si="0"/>
        <v>45228</v>
      </c>
      <c r="B22" s="40"/>
      <c r="C22" s="40"/>
      <c r="D22" s="40"/>
      <c r="E22" s="40"/>
      <c r="F22" s="53"/>
      <c r="G22" s="54"/>
      <c r="I22" s="34">
        <f t="shared" si="1"/>
        <v>45244</v>
      </c>
      <c r="J22" s="40"/>
      <c r="K22" s="40"/>
      <c r="L22" s="40"/>
      <c r="M22" s="40"/>
      <c r="N22" s="53"/>
      <c r="O22" s="54"/>
    </row>
    <row r="23" spans="1:15" ht="17.25" customHeight="1" x14ac:dyDescent="0.2">
      <c r="A23" s="34">
        <f t="shared" si="0"/>
        <v>45229</v>
      </c>
      <c r="B23" s="40"/>
      <c r="C23" s="40"/>
      <c r="D23" s="40"/>
      <c r="E23" s="40"/>
      <c r="F23" s="53"/>
      <c r="G23" s="54"/>
      <c r="I23" s="34">
        <f t="shared" si="1"/>
        <v>45245</v>
      </c>
      <c r="J23" s="40"/>
      <c r="K23" s="40"/>
      <c r="L23" s="40"/>
      <c r="M23" s="40"/>
      <c r="N23" s="53"/>
      <c r="O23" s="54"/>
    </row>
    <row r="24" spans="1:15" ht="17.25" customHeight="1" thickBot="1" x14ac:dyDescent="0.25">
      <c r="A24" s="50">
        <f t="shared" si="0"/>
        <v>45230</v>
      </c>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 t="shared" ref="C25:E25" si="2">SUM(C9:C24)</f>
        <v>0</v>
      </c>
      <c r="D25" s="19">
        <f t="shared" si="2"/>
        <v>0</v>
      </c>
      <c r="E25" s="19">
        <f t="shared" si="2"/>
        <v>0</v>
      </c>
      <c r="F25" s="76"/>
      <c r="G25" s="77"/>
      <c r="I25" s="19" t="s">
        <v>10</v>
      </c>
      <c r="J25" s="19">
        <f t="shared" ref="J25:M25" si="3">SUM(J9:J24)</f>
        <v>0</v>
      </c>
      <c r="K25" s="19">
        <f t="shared" si="3"/>
        <v>0</v>
      </c>
      <c r="L25" s="19">
        <f t="shared" si="3"/>
        <v>0</v>
      </c>
      <c r="M25" s="19">
        <f t="shared" si="3"/>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6" t="s">
        <v>11</v>
      </c>
      <c r="B27" s="26"/>
      <c r="C27" s="26"/>
      <c r="D27" s="26"/>
      <c r="I27" s="26" t="s">
        <v>11</v>
      </c>
      <c r="J27" s="26"/>
      <c r="K27" s="26"/>
      <c r="L27" s="26"/>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27"/>
      <c r="B32" s="7"/>
      <c r="C32" s="7"/>
      <c r="D32" s="7"/>
      <c r="E32" s="8"/>
      <c r="F32" s="7"/>
      <c r="G32" s="7"/>
      <c r="H32" s="7"/>
      <c r="I32" s="27"/>
      <c r="J32" s="7"/>
      <c r="K32" s="7"/>
      <c r="L32" s="7"/>
      <c r="M32" s="8"/>
      <c r="N32" s="7"/>
      <c r="O32" s="7"/>
    </row>
    <row r="33" spans="1:15" ht="21" customHeight="1" x14ac:dyDescent="0.2">
      <c r="A33" s="24" t="s">
        <v>22</v>
      </c>
      <c r="B33" s="24"/>
      <c r="C33" s="58"/>
      <c r="D33" s="58"/>
      <c r="E33" s="58"/>
      <c r="F33" s="58"/>
      <c r="G33" s="58"/>
      <c r="H33" s="7"/>
      <c r="I33" s="24" t="s">
        <v>22</v>
      </c>
      <c r="J33" s="24"/>
      <c r="K33" s="58"/>
      <c r="L33" s="58"/>
      <c r="M33" s="58"/>
      <c r="N33" s="58"/>
      <c r="O33" s="58"/>
    </row>
    <row r="34" spans="1:15" ht="21" customHeight="1" x14ac:dyDescent="0.2">
      <c r="A34" s="24" t="s">
        <v>23</v>
      </c>
      <c r="B34" s="24"/>
      <c r="C34" s="58"/>
      <c r="D34" s="58"/>
      <c r="E34" s="58"/>
      <c r="F34" s="58"/>
      <c r="G34" s="58"/>
      <c r="H34" s="7"/>
      <c r="I34" s="24" t="s">
        <v>23</v>
      </c>
      <c r="J34" s="24"/>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uMu4pX+pu83exuXs+whI5n5LJ74HlTqgMCAY9xTJWSPqX1YaPCuroQOTXCDX0I9vt2DlX/VIu6QvBmqA2Rlf0w==" saltValue="SRYrLyKMifF3zv5AZirP8A==" spinCount="100000" sheet="1" objects="1" scenarios="1"/>
  <mergeCells count="80">
    <mergeCell ref="F4:G4"/>
    <mergeCell ref="F5:G5"/>
    <mergeCell ref="F12:G12"/>
    <mergeCell ref="F13:G13"/>
    <mergeCell ref="A2:G2"/>
    <mergeCell ref="B3:D3"/>
    <mergeCell ref="B4:D4"/>
    <mergeCell ref="F3:G3"/>
    <mergeCell ref="F6:G6"/>
    <mergeCell ref="N14:O14"/>
    <mergeCell ref="F8:G8"/>
    <mergeCell ref="F18:G18"/>
    <mergeCell ref="F15:G15"/>
    <mergeCell ref="F14:G14"/>
    <mergeCell ref="N15:O15"/>
    <mergeCell ref="F10:G10"/>
    <mergeCell ref="F11:G11"/>
    <mergeCell ref="F9:G9"/>
    <mergeCell ref="F16:G16"/>
    <mergeCell ref="N16:O16"/>
    <mergeCell ref="N17:O17"/>
    <mergeCell ref="F17:G17"/>
    <mergeCell ref="N13:O13"/>
    <mergeCell ref="I2:O2"/>
    <mergeCell ref="J3:L3"/>
    <mergeCell ref="N3:O3"/>
    <mergeCell ref="J4:L4"/>
    <mergeCell ref="N12:O12"/>
    <mergeCell ref="N4:O4"/>
    <mergeCell ref="N5:O5"/>
    <mergeCell ref="N6:O6"/>
    <mergeCell ref="N8:O8"/>
    <mergeCell ref="N9:O9"/>
    <mergeCell ref="N10:O10"/>
    <mergeCell ref="N11:O11"/>
    <mergeCell ref="B28:D28"/>
    <mergeCell ref="N28:O28"/>
    <mergeCell ref="F24:G24"/>
    <mergeCell ref="F25:G25"/>
    <mergeCell ref="J28:L28"/>
    <mergeCell ref="N25:O25"/>
    <mergeCell ref="N19:O19"/>
    <mergeCell ref="N20:O20"/>
    <mergeCell ref="F22:G22"/>
    <mergeCell ref="F21:G21"/>
    <mergeCell ref="F28:G28"/>
    <mergeCell ref="J39:L39"/>
    <mergeCell ref="B36:D36"/>
    <mergeCell ref="B37:D37"/>
    <mergeCell ref="B38:D38"/>
    <mergeCell ref="B39:D39"/>
    <mergeCell ref="J36:L36"/>
    <mergeCell ref="J37:L37"/>
    <mergeCell ref="J38:L38"/>
    <mergeCell ref="C34:G34"/>
    <mergeCell ref="F30:G30"/>
    <mergeCell ref="C33:G33"/>
    <mergeCell ref="K34:O34"/>
    <mergeCell ref="J30:L30"/>
    <mergeCell ref="N30:O30"/>
    <mergeCell ref="K33:O33"/>
    <mergeCell ref="B31:D31"/>
    <mergeCell ref="B30:D30"/>
    <mergeCell ref="F31:G31"/>
    <mergeCell ref="A1:G1"/>
    <mergeCell ref="I1:O1"/>
    <mergeCell ref="J29:L29"/>
    <mergeCell ref="N29:O29"/>
    <mergeCell ref="J31:L31"/>
    <mergeCell ref="N31:O31"/>
    <mergeCell ref="B29:D29"/>
    <mergeCell ref="F29:G29"/>
    <mergeCell ref="N23:O23"/>
    <mergeCell ref="N24:O24"/>
    <mergeCell ref="N18:O18"/>
    <mergeCell ref="F19:G19"/>
    <mergeCell ref="F20:G20"/>
    <mergeCell ref="F23:G23"/>
    <mergeCell ref="N22:O22"/>
    <mergeCell ref="N21:O21"/>
  </mergeCells>
  <phoneticPr fontId="0" type="noConversion"/>
  <printOptions horizontalCentered="1" verticalCentered="1"/>
  <pageMargins left="0" right="0" top="0.01" bottom="0" header="0.5" footer="0.17"/>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workbookViewId="0">
      <selection activeCell="R14" sqref="R14"/>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25" t="s">
        <v>1</v>
      </c>
      <c r="B3" s="72">
        <f>'7-15 &amp; 7-30'!B3:D3</f>
        <v>0</v>
      </c>
      <c r="C3" s="72"/>
      <c r="D3" s="72"/>
      <c r="E3" s="2" t="s">
        <v>2</v>
      </c>
      <c r="F3" s="73">
        <f>'7-15 &amp; 7-30'!F3:G3</f>
        <v>0</v>
      </c>
      <c r="G3" s="73"/>
      <c r="H3" s="3"/>
      <c r="I3" s="25" t="s">
        <v>1</v>
      </c>
      <c r="J3" s="72">
        <f>'7-15 &amp; 7-30'!J3:L3</f>
        <v>0</v>
      </c>
      <c r="K3" s="72"/>
      <c r="L3" s="72"/>
      <c r="M3" s="2" t="s">
        <v>2</v>
      </c>
      <c r="N3" s="73">
        <f>'7-15 &amp; 7-30'!N3:O3</f>
        <v>0</v>
      </c>
      <c r="O3" s="73"/>
    </row>
    <row r="4" spans="1:15" ht="19.5" customHeight="1" thickBot="1" x14ac:dyDescent="0.25">
      <c r="A4" s="25" t="s">
        <v>44</v>
      </c>
      <c r="B4" s="71">
        <f>'7-15 &amp; 7-30'!B4:D4</f>
        <v>0</v>
      </c>
      <c r="C4" s="71"/>
      <c r="D4" s="71"/>
      <c r="E4" s="2" t="s">
        <v>43</v>
      </c>
      <c r="F4" s="72">
        <f>'7-15 &amp; 7-30'!F4:G4</f>
        <v>0</v>
      </c>
      <c r="G4" s="72"/>
      <c r="H4" s="3"/>
      <c r="I4" s="25" t="s">
        <v>44</v>
      </c>
      <c r="J4" s="71">
        <f>'7-15 &amp; 7-30'!J4:L4</f>
        <v>0</v>
      </c>
      <c r="K4" s="71"/>
      <c r="L4" s="71"/>
      <c r="M4" s="2" t="s">
        <v>43</v>
      </c>
      <c r="N4" s="72">
        <f>'7-15 &amp; 7-30'!N4:O4</f>
        <v>0</v>
      </c>
      <c r="O4" s="72"/>
    </row>
    <row r="5" spans="1:15" ht="18" customHeight="1" thickBot="1" x14ac:dyDescent="0.25">
      <c r="A5" s="25" t="s">
        <v>42</v>
      </c>
      <c r="B5" s="25"/>
      <c r="C5" s="23">
        <f>'11-15 &amp; 11-30'!L5+1</f>
        <v>45246</v>
      </c>
      <c r="D5" s="23">
        <f>C5+14</f>
        <v>45260</v>
      </c>
      <c r="E5" s="2" t="s">
        <v>3</v>
      </c>
      <c r="F5" s="71">
        <f>'7-15 &amp; 7-30'!F5:G5</f>
        <v>0</v>
      </c>
      <c r="G5" s="71"/>
      <c r="H5" s="3"/>
      <c r="I5" s="25" t="s">
        <v>42</v>
      </c>
      <c r="J5" s="25"/>
      <c r="K5" s="23">
        <f>D5+1</f>
        <v>45261</v>
      </c>
      <c r="L5" s="23">
        <f>K5+14</f>
        <v>45275</v>
      </c>
      <c r="M5" s="2" t="s">
        <v>3</v>
      </c>
      <c r="N5" s="71">
        <f>'7-15 &amp; 7-30'!N5:O5</f>
        <v>0</v>
      </c>
      <c r="O5" s="71"/>
    </row>
    <row r="6" spans="1:15" ht="18" customHeight="1" thickBot="1" x14ac:dyDescent="0.25">
      <c r="A6" s="25" t="s">
        <v>38</v>
      </c>
      <c r="B6" s="28">
        <f>'7-15 &amp; 7-30'!B6</f>
        <v>0</v>
      </c>
      <c r="C6" s="3"/>
      <c r="D6" s="22"/>
      <c r="E6" s="2" t="s">
        <v>4</v>
      </c>
      <c r="F6" s="70">
        <f>'7-15 &amp; 7-30'!F6:G6</f>
        <v>0</v>
      </c>
      <c r="G6" s="70"/>
      <c r="H6" s="3"/>
      <c r="I6" s="25" t="s">
        <v>38</v>
      </c>
      <c r="J6" s="30">
        <f>'7-15 &amp; 7-30'!J6</f>
        <v>0</v>
      </c>
      <c r="K6" s="3"/>
      <c r="L6" s="22"/>
      <c r="M6" s="2" t="s">
        <v>4</v>
      </c>
      <c r="N6" s="70">
        <f>'7-15 &amp; 7-30'!N6:O6</f>
        <v>0</v>
      </c>
      <c r="O6" s="70"/>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45246</v>
      </c>
      <c r="B9" s="40"/>
      <c r="C9" s="40"/>
      <c r="D9" s="40"/>
      <c r="E9" s="40"/>
      <c r="F9" s="53"/>
      <c r="G9" s="54"/>
      <c r="I9" s="34">
        <f>K5</f>
        <v>45261</v>
      </c>
      <c r="J9" s="40"/>
      <c r="K9" s="40"/>
      <c r="L9" s="40"/>
      <c r="M9" s="40"/>
      <c r="N9" s="53"/>
      <c r="O9" s="54"/>
    </row>
    <row r="10" spans="1:15" ht="17.25" customHeight="1" x14ac:dyDescent="0.2">
      <c r="A10" s="34">
        <f>A9+1</f>
        <v>45247</v>
      </c>
      <c r="B10" s="40"/>
      <c r="C10" s="40"/>
      <c r="D10" s="40"/>
      <c r="E10" s="40"/>
      <c r="F10" s="53"/>
      <c r="G10" s="54"/>
      <c r="I10" s="34">
        <f>I9+1</f>
        <v>45262</v>
      </c>
      <c r="J10" s="40"/>
      <c r="K10" s="40"/>
      <c r="L10" s="40"/>
      <c r="M10" s="40"/>
      <c r="N10" s="53"/>
      <c r="O10" s="54"/>
    </row>
    <row r="11" spans="1:15" ht="17.25" customHeight="1" x14ac:dyDescent="0.2">
      <c r="A11" s="34">
        <f t="shared" ref="A11:A23" si="0">A10+1</f>
        <v>45248</v>
      </c>
      <c r="B11" s="40"/>
      <c r="C11" s="40"/>
      <c r="D11" s="40"/>
      <c r="E11" s="40"/>
      <c r="F11" s="53"/>
      <c r="G11" s="54"/>
      <c r="I11" s="34">
        <f t="shared" ref="I11:I23" si="1">I10+1</f>
        <v>45263</v>
      </c>
      <c r="J11" s="40"/>
      <c r="K11" s="40"/>
      <c r="L11" s="40"/>
      <c r="M11" s="40"/>
      <c r="N11" s="53"/>
      <c r="O11" s="54"/>
    </row>
    <row r="12" spans="1:15" ht="17.25" customHeight="1" x14ac:dyDescent="0.2">
      <c r="A12" s="34">
        <f t="shared" si="0"/>
        <v>45249</v>
      </c>
      <c r="B12" s="40"/>
      <c r="C12" s="40"/>
      <c r="D12" s="40"/>
      <c r="E12" s="40"/>
      <c r="F12" s="53"/>
      <c r="G12" s="54"/>
      <c r="I12" s="34">
        <f t="shared" si="1"/>
        <v>45264</v>
      </c>
      <c r="J12" s="40"/>
      <c r="K12" s="40"/>
      <c r="L12" s="40"/>
      <c r="M12" s="40"/>
      <c r="N12" s="53"/>
      <c r="O12" s="54"/>
    </row>
    <row r="13" spans="1:15" ht="17.25" customHeight="1" x14ac:dyDescent="0.2">
      <c r="A13" s="34">
        <f t="shared" si="0"/>
        <v>45250</v>
      </c>
      <c r="B13" s="40"/>
      <c r="C13" s="40"/>
      <c r="D13" s="40"/>
      <c r="E13" s="40"/>
      <c r="F13" s="53"/>
      <c r="G13" s="54"/>
      <c r="I13" s="34">
        <f t="shared" si="1"/>
        <v>45265</v>
      </c>
      <c r="J13" s="40"/>
      <c r="K13" s="40"/>
      <c r="L13" s="40"/>
      <c r="M13" s="40"/>
      <c r="N13" s="53"/>
      <c r="O13" s="54"/>
    </row>
    <row r="14" spans="1:15" ht="17.25" customHeight="1" x14ac:dyDescent="0.2">
      <c r="A14" s="34">
        <f t="shared" si="0"/>
        <v>45251</v>
      </c>
      <c r="B14" s="40"/>
      <c r="C14" s="40"/>
      <c r="D14" s="40"/>
      <c r="E14" s="40"/>
      <c r="F14" s="53"/>
      <c r="G14" s="54"/>
      <c r="I14" s="34">
        <f t="shared" si="1"/>
        <v>45266</v>
      </c>
      <c r="J14" s="40"/>
      <c r="K14" s="40"/>
      <c r="L14" s="40"/>
      <c r="M14" s="40"/>
      <c r="N14" s="53"/>
      <c r="O14" s="54"/>
    </row>
    <row r="15" spans="1:15" ht="17.25" customHeight="1" x14ac:dyDescent="0.2">
      <c r="A15" s="34">
        <f t="shared" si="0"/>
        <v>45252</v>
      </c>
      <c r="B15" s="40"/>
      <c r="C15" s="40"/>
      <c r="D15" s="40"/>
      <c r="E15" s="40"/>
      <c r="F15" s="53"/>
      <c r="G15" s="54"/>
      <c r="I15" s="34">
        <f t="shared" si="1"/>
        <v>45267</v>
      </c>
      <c r="J15" s="40"/>
      <c r="K15" s="40"/>
      <c r="L15" s="40"/>
      <c r="M15" s="40"/>
      <c r="N15" s="53"/>
      <c r="O15" s="54"/>
    </row>
    <row r="16" spans="1:15" ht="17.25" customHeight="1" x14ac:dyDescent="0.2">
      <c r="A16" s="34">
        <f t="shared" si="0"/>
        <v>45253</v>
      </c>
      <c r="B16" s="40"/>
      <c r="C16" s="40"/>
      <c r="D16" s="40"/>
      <c r="E16" s="40"/>
      <c r="F16" s="53"/>
      <c r="G16" s="54"/>
      <c r="I16" s="34">
        <f t="shared" si="1"/>
        <v>45268</v>
      </c>
      <c r="J16" s="40"/>
      <c r="K16" s="40"/>
      <c r="L16" s="40"/>
      <c r="M16" s="40"/>
      <c r="N16" s="53"/>
      <c r="O16" s="54"/>
    </row>
    <row r="17" spans="1:15" ht="17.25" customHeight="1" x14ac:dyDescent="0.2">
      <c r="A17" s="34">
        <f t="shared" si="0"/>
        <v>45254</v>
      </c>
      <c r="B17" s="40"/>
      <c r="C17" s="40"/>
      <c r="D17" s="40"/>
      <c r="E17" s="40"/>
      <c r="F17" s="53"/>
      <c r="G17" s="54"/>
      <c r="I17" s="34">
        <f t="shared" si="1"/>
        <v>45269</v>
      </c>
      <c r="J17" s="40"/>
      <c r="K17" s="40"/>
      <c r="L17" s="40"/>
      <c r="M17" s="40"/>
      <c r="N17" s="53"/>
      <c r="O17" s="54"/>
    </row>
    <row r="18" spans="1:15" ht="17.25" customHeight="1" x14ac:dyDescent="0.2">
      <c r="A18" s="34">
        <f t="shared" si="0"/>
        <v>45255</v>
      </c>
      <c r="B18" s="40"/>
      <c r="C18" s="40"/>
      <c r="D18" s="40"/>
      <c r="E18" s="40"/>
      <c r="F18" s="53"/>
      <c r="G18" s="54"/>
      <c r="I18" s="34">
        <f t="shared" si="1"/>
        <v>45270</v>
      </c>
      <c r="J18" s="40"/>
      <c r="K18" s="40"/>
      <c r="L18" s="40"/>
      <c r="M18" s="40"/>
      <c r="N18" s="53"/>
      <c r="O18" s="54"/>
    </row>
    <row r="19" spans="1:15" ht="17.25" customHeight="1" x14ac:dyDescent="0.2">
      <c r="A19" s="34">
        <f t="shared" si="0"/>
        <v>45256</v>
      </c>
      <c r="B19" s="40"/>
      <c r="C19" s="40"/>
      <c r="D19" s="40"/>
      <c r="E19" s="40"/>
      <c r="F19" s="53"/>
      <c r="G19" s="54"/>
      <c r="I19" s="34">
        <f t="shared" si="1"/>
        <v>45271</v>
      </c>
      <c r="J19" s="40"/>
      <c r="K19" s="40"/>
      <c r="L19" s="40"/>
      <c r="M19" s="40"/>
      <c r="N19" s="53"/>
      <c r="O19" s="54"/>
    </row>
    <row r="20" spans="1:15" ht="17.25" customHeight="1" x14ac:dyDescent="0.2">
      <c r="A20" s="34">
        <f t="shared" si="0"/>
        <v>45257</v>
      </c>
      <c r="B20" s="40"/>
      <c r="C20" s="40"/>
      <c r="D20" s="40"/>
      <c r="E20" s="40"/>
      <c r="F20" s="53"/>
      <c r="G20" s="54"/>
      <c r="I20" s="34">
        <f t="shared" si="1"/>
        <v>45272</v>
      </c>
      <c r="J20" s="40"/>
      <c r="K20" s="40"/>
      <c r="L20" s="40"/>
      <c r="M20" s="40"/>
      <c r="N20" s="53"/>
      <c r="O20" s="54"/>
    </row>
    <row r="21" spans="1:15" ht="17.25" customHeight="1" x14ac:dyDescent="0.2">
      <c r="A21" s="34">
        <f t="shared" si="0"/>
        <v>45258</v>
      </c>
      <c r="B21" s="40"/>
      <c r="C21" s="40"/>
      <c r="D21" s="40"/>
      <c r="E21" s="40"/>
      <c r="F21" s="53"/>
      <c r="G21" s="54"/>
      <c r="I21" s="34">
        <f t="shared" si="1"/>
        <v>45273</v>
      </c>
      <c r="J21" s="40"/>
      <c r="K21" s="40"/>
      <c r="L21" s="40"/>
      <c r="M21" s="40"/>
      <c r="N21" s="53"/>
      <c r="O21" s="54"/>
    </row>
    <row r="22" spans="1:15" ht="17.25" customHeight="1" x14ac:dyDescent="0.2">
      <c r="A22" s="34">
        <f t="shared" si="0"/>
        <v>45259</v>
      </c>
      <c r="B22" s="40"/>
      <c r="C22" s="40"/>
      <c r="D22" s="40"/>
      <c r="E22" s="40"/>
      <c r="F22" s="53"/>
      <c r="G22" s="54"/>
      <c r="I22" s="34">
        <f t="shared" si="1"/>
        <v>45274</v>
      </c>
      <c r="J22" s="40"/>
      <c r="K22" s="40"/>
      <c r="L22" s="40"/>
      <c r="M22" s="40"/>
      <c r="N22" s="53"/>
      <c r="O22" s="54"/>
    </row>
    <row r="23" spans="1:15" ht="17.25" customHeight="1" x14ac:dyDescent="0.2">
      <c r="A23" s="34">
        <f t="shared" si="0"/>
        <v>45260</v>
      </c>
      <c r="B23" s="40"/>
      <c r="C23" s="40"/>
      <c r="D23" s="40"/>
      <c r="E23" s="40"/>
      <c r="F23" s="53"/>
      <c r="G23" s="54"/>
      <c r="I23" s="34">
        <f t="shared" si="1"/>
        <v>45275</v>
      </c>
      <c r="J23" s="40"/>
      <c r="K23" s="40"/>
      <c r="L23" s="40"/>
      <c r="M23" s="40"/>
      <c r="N23" s="53"/>
      <c r="O23" s="54"/>
    </row>
    <row r="24" spans="1:15" ht="17.25" customHeight="1" thickBot="1" x14ac:dyDescent="0.25">
      <c r="A24" s="41"/>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 t="shared" ref="C25:E25" si="2">SUM(C9:C24)</f>
        <v>0</v>
      </c>
      <c r="D25" s="19">
        <f t="shared" si="2"/>
        <v>0</v>
      </c>
      <c r="E25" s="19">
        <f t="shared" si="2"/>
        <v>0</v>
      </c>
      <c r="F25" s="62"/>
      <c r="G25" s="63"/>
      <c r="I25" s="19" t="s">
        <v>10</v>
      </c>
      <c r="J25" s="19">
        <f t="shared" ref="J25:M25" si="3">SUM(J9:J24)</f>
        <v>0</v>
      </c>
      <c r="K25" s="19">
        <f t="shared" si="3"/>
        <v>0</v>
      </c>
      <c r="L25" s="19">
        <f t="shared" si="3"/>
        <v>0</v>
      </c>
      <c r="M25" s="19">
        <f t="shared" si="3"/>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6" t="s">
        <v>11</v>
      </c>
      <c r="B27" s="26"/>
      <c r="C27" s="26"/>
      <c r="D27" s="26"/>
      <c r="I27" s="26" t="s">
        <v>11</v>
      </c>
      <c r="J27" s="26"/>
      <c r="K27" s="26"/>
      <c r="L27" s="26"/>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27"/>
      <c r="B32" s="7"/>
      <c r="C32" s="7"/>
      <c r="D32" s="7"/>
      <c r="E32" s="8"/>
      <c r="F32" s="7"/>
      <c r="G32" s="7"/>
      <c r="H32" s="7"/>
      <c r="I32" s="27"/>
      <c r="J32" s="7"/>
      <c r="K32" s="7"/>
      <c r="L32" s="7"/>
      <c r="M32" s="8"/>
      <c r="N32" s="7"/>
      <c r="O32" s="7"/>
    </row>
    <row r="33" spans="1:15" ht="21" customHeight="1" x14ac:dyDescent="0.2">
      <c r="A33" s="24" t="s">
        <v>22</v>
      </c>
      <c r="B33" s="24"/>
      <c r="C33" s="58"/>
      <c r="D33" s="58"/>
      <c r="E33" s="58"/>
      <c r="F33" s="58"/>
      <c r="G33" s="58"/>
      <c r="H33" s="7"/>
      <c r="I33" s="24" t="s">
        <v>22</v>
      </c>
      <c r="J33" s="24"/>
      <c r="K33" s="58"/>
      <c r="L33" s="58"/>
      <c r="M33" s="58"/>
      <c r="N33" s="58"/>
      <c r="O33" s="58"/>
    </row>
    <row r="34" spans="1:15" ht="21" customHeight="1" x14ac:dyDescent="0.2">
      <c r="A34" s="24" t="s">
        <v>23</v>
      </c>
      <c r="B34" s="24"/>
      <c r="C34" s="58"/>
      <c r="D34" s="58"/>
      <c r="E34" s="58"/>
      <c r="F34" s="58"/>
      <c r="G34" s="58"/>
      <c r="H34" s="7"/>
      <c r="I34" s="24" t="s">
        <v>23</v>
      </c>
      <c r="J34" s="24"/>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KWw78kbg0F8DsEldCqjKoiHEgQe91VoI6gmQFdGjldx1Oc0AtR8pn0pWKCJEeoKmzXN0VdLayh+0f4/h67R65A==" saltValue="9CLDA2CXi/H9+NFS22eSrQ==" spinCount="100000" sheet="1" objects="1" scenarios="1"/>
  <mergeCells count="80">
    <mergeCell ref="J39:L39"/>
    <mergeCell ref="B36:D36"/>
    <mergeCell ref="B37:D37"/>
    <mergeCell ref="B38:D38"/>
    <mergeCell ref="B39:D39"/>
    <mergeCell ref="J36:L36"/>
    <mergeCell ref="J37:L37"/>
    <mergeCell ref="J38:L38"/>
    <mergeCell ref="A2:G2"/>
    <mergeCell ref="B3:D3"/>
    <mergeCell ref="B4:D4"/>
    <mergeCell ref="F3:G3"/>
    <mergeCell ref="F17:G17"/>
    <mergeCell ref="F14:G14"/>
    <mergeCell ref="F16:G16"/>
    <mergeCell ref="F10:G10"/>
    <mergeCell ref="F11:G11"/>
    <mergeCell ref="F8:G8"/>
    <mergeCell ref="F15:G15"/>
    <mergeCell ref="F4:G4"/>
    <mergeCell ref="F5:G5"/>
    <mergeCell ref="F19:G19"/>
    <mergeCell ref="F20:G20"/>
    <mergeCell ref="F23:G23"/>
    <mergeCell ref="F24:G24"/>
    <mergeCell ref="F25:G25"/>
    <mergeCell ref="K34:O34"/>
    <mergeCell ref="F28:G28"/>
    <mergeCell ref="N30:O30"/>
    <mergeCell ref="C33:G33"/>
    <mergeCell ref="F31:G31"/>
    <mergeCell ref="B28:D28"/>
    <mergeCell ref="C34:G34"/>
    <mergeCell ref="F30:G30"/>
    <mergeCell ref="N31:O31"/>
    <mergeCell ref="J30:L30"/>
    <mergeCell ref="K33:O33"/>
    <mergeCell ref="J28:L28"/>
    <mergeCell ref="N28:O28"/>
    <mergeCell ref="J29:L29"/>
    <mergeCell ref="N29:O29"/>
    <mergeCell ref="J31:L31"/>
    <mergeCell ref="B31:D31"/>
    <mergeCell ref="N20:O20"/>
    <mergeCell ref="N8:O8"/>
    <mergeCell ref="N9:O9"/>
    <mergeCell ref="N16:O16"/>
    <mergeCell ref="N17:O17"/>
    <mergeCell ref="N21:O21"/>
    <mergeCell ref="N19:O19"/>
    <mergeCell ref="N15:O15"/>
    <mergeCell ref="N18:O18"/>
    <mergeCell ref="N25:O25"/>
    <mergeCell ref="B29:D29"/>
    <mergeCell ref="B30:D30"/>
    <mergeCell ref="F29:G29"/>
    <mergeCell ref="F12:G12"/>
    <mergeCell ref="F13:G13"/>
    <mergeCell ref="N24:O24"/>
    <mergeCell ref="N10:O10"/>
    <mergeCell ref="N11:O11"/>
    <mergeCell ref="N14:O14"/>
    <mergeCell ref="N22:O22"/>
    <mergeCell ref="N12:O12"/>
    <mergeCell ref="A1:G1"/>
    <mergeCell ref="I1:O1"/>
    <mergeCell ref="N13:O13"/>
    <mergeCell ref="N6:O6"/>
    <mergeCell ref="N23:O23"/>
    <mergeCell ref="I2:O2"/>
    <mergeCell ref="J3:L3"/>
    <mergeCell ref="N3:O3"/>
    <mergeCell ref="J4:L4"/>
    <mergeCell ref="N4:O4"/>
    <mergeCell ref="N5:O5"/>
    <mergeCell ref="F9:G9"/>
    <mergeCell ref="F6:G6"/>
    <mergeCell ref="F22:G22"/>
    <mergeCell ref="F21:G21"/>
    <mergeCell ref="F18:G18"/>
  </mergeCells>
  <phoneticPr fontId="0" type="noConversion"/>
  <printOptions horizontalCentered="1" verticalCentered="1"/>
  <pageMargins left="0" right="0" top="0.01" bottom="0" header="0.5" footer="0.17"/>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workbookViewId="0">
      <selection activeCell="E25" sqref="E25"/>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25" t="s">
        <v>1</v>
      </c>
      <c r="B3" s="72">
        <f>'7-15 &amp; 7-30'!B3:D3</f>
        <v>0</v>
      </c>
      <c r="C3" s="72"/>
      <c r="D3" s="72"/>
      <c r="E3" s="2" t="s">
        <v>2</v>
      </c>
      <c r="F3" s="73">
        <f>'7-15 &amp; 7-30'!F3:G3</f>
        <v>0</v>
      </c>
      <c r="G3" s="73"/>
      <c r="H3" s="3"/>
      <c r="I3" s="25" t="s">
        <v>1</v>
      </c>
      <c r="J3" s="72">
        <f>'7-15 &amp; 7-30'!J3:L3</f>
        <v>0</v>
      </c>
      <c r="K3" s="72"/>
      <c r="L3" s="72"/>
      <c r="M3" s="2" t="s">
        <v>2</v>
      </c>
      <c r="N3" s="73">
        <f>'7-15 &amp; 7-30'!N3:O3</f>
        <v>0</v>
      </c>
      <c r="O3" s="73"/>
    </row>
    <row r="4" spans="1:15" ht="19.5" customHeight="1" thickBot="1" x14ac:dyDescent="0.25">
      <c r="A4" s="25" t="s">
        <v>44</v>
      </c>
      <c r="B4" s="71">
        <f>'8-15 &amp; 8-30'!B4:D4</f>
        <v>0</v>
      </c>
      <c r="C4" s="71"/>
      <c r="D4" s="71"/>
      <c r="E4" s="2" t="s">
        <v>43</v>
      </c>
      <c r="F4" s="72">
        <f>'7-15 &amp; 7-30'!F4:G4</f>
        <v>0</v>
      </c>
      <c r="G4" s="72"/>
      <c r="H4" s="3"/>
      <c r="I4" s="25" t="s">
        <v>44</v>
      </c>
      <c r="J4" s="71">
        <f>'8-15 &amp; 8-30'!J4:L4</f>
        <v>0</v>
      </c>
      <c r="K4" s="71"/>
      <c r="L4" s="71"/>
      <c r="M4" s="2" t="s">
        <v>43</v>
      </c>
      <c r="N4" s="72">
        <f>'7-15 &amp; 7-30'!N4:O4</f>
        <v>0</v>
      </c>
      <c r="O4" s="72"/>
    </row>
    <row r="5" spans="1:15" ht="18" customHeight="1" thickBot="1" x14ac:dyDescent="0.25">
      <c r="A5" s="25" t="s">
        <v>42</v>
      </c>
      <c r="B5" s="25"/>
      <c r="C5" s="23">
        <f>'12-15 &amp; 12-30'!L5+1</f>
        <v>45276</v>
      </c>
      <c r="D5" s="23">
        <f>C5+15</f>
        <v>45291</v>
      </c>
      <c r="E5" s="2" t="s">
        <v>3</v>
      </c>
      <c r="F5" s="71">
        <f>'7-15 &amp; 7-30'!F5:G5</f>
        <v>0</v>
      </c>
      <c r="G5" s="71"/>
      <c r="H5" s="3"/>
      <c r="I5" s="25" t="s">
        <v>42</v>
      </c>
      <c r="J5" s="25"/>
      <c r="K5" s="23">
        <f>D5+1</f>
        <v>45292</v>
      </c>
      <c r="L5" s="23">
        <f>K5+14</f>
        <v>45306</v>
      </c>
      <c r="M5" s="2" t="s">
        <v>3</v>
      </c>
      <c r="N5" s="71">
        <f>'7-15 &amp; 7-30'!N5:O5</f>
        <v>0</v>
      </c>
      <c r="O5" s="71"/>
    </row>
    <row r="6" spans="1:15" ht="18" customHeight="1" thickBot="1" x14ac:dyDescent="0.25">
      <c r="A6" s="25" t="s">
        <v>38</v>
      </c>
      <c r="B6" s="28">
        <f>'7-15 &amp; 7-30'!B6</f>
        <v>0</v>
      </c>
      <c r="C6" s="3"/>
      <c r="D6" s="22"/>
      <c r="E6" s="2" t="s">
        <v>4</v>
      </c>
      <c r="F6" s="70">
        <f>'7-15 &amp; 7-30'!F6:G6</f>
        <v>0</v>
      </c>
      <c r="G6" s="70"/>
      <c r="H6" s="3"/>
      <c r="I6" s="25" t="s">
        <v>38</v>
      </c>
      <c r="J6" s="30">
        <f>'7-15 &amp; 7-30'!J6</f>
        <v>0</v>
      </c>
      <c r="K6" s="3"/>
      <c r="L6" s="22"/>
      <c r="M6" s="2" t="s">
        <v>4</v>
      </c>
      <c r="N6" s="71">
        <f>'7-15 &amp; 7-30'!N6:O6</f>
        <v>0</v>
      </c>
      <c r="O6" s="71"/>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45276</v>
      </c>
      <c r="B9" s="40"/>
      <c r="C9" s="40"/>
      <c r="D9" s="40"/>
      <c r="E9" s="40"/>
      <c r="F9" s="53"/>
      <c r="G9" s="54"/>
      <c r="I9" s="34">
        <f>K5</f>
        <v>45292</v>
      </c>
      <c r="J9" s="40"/>
      <c r="K9" s="40"/>
      <c r="L9" s="40"/>
      <c r="M9" s="40"/>
      <c r="N9" s="53"/>
      <c r="O9" s="54"/>
    </row>
    <row r="10" spans="1:15" ht="17.25" customHeight="1" x14ac:dyDescent="0.2">
      <c r="A10" s="34">
        <f>A9+1</f>
        <v>45277</v>
      </c>
      <c r="B10" s="40"/>
      <c r="C10" s="40"/>
      <c r="D10" s="40"/>
      <c r="E10" s="40"/>
      <c r="F10" s="53"/>
      <c r="G10" s="54"/>
      <c r="I10" s="34">
        <f>I9+1</f>
        <v>45293</v>
      </c>
      <c r="J10" s="40"/>
      <c r="K10" s="40"/>
      <c r="L10" s="40"/>
      <c r="M10" s="40"/>
      <c r="N10" s="53"/>
      <c r="O10" s="54"/>
    </row>
    <row r="11" spans="1:15" ht="17.25" customHeight="1" x14ac:dyDescent="0.2">
      <c r="A11" s="34">
        <f t="shared" ref="A11:A24" si="0">A10+1</f>
        <v>45278</v>
      </c>
      <c r="B11" s="40"/>
      <c r="C11" s="40"/>
      <c r="D11" s="40"/>
      <c r="E11" s="40"/>
      <c r="F11" s="53"/>
      <c r="G11" s="54"/>
      <c r="I11" s="34">
        <f t="shared" ref="I11:I23" si="1">I10+1</f>
        <v>45294</v>
      </c>
      <c r="J11" s="40"/>
      <c r="K11" s="40"/>
      <c r="L11" s="40"/>
      <c r="M11" s="40"/>
      <c r="N11" s="53"/>
      <c r="O11" s="54"/>
    </row>
    <row r="12" spans="1:15" ht="17.25" customHeight="1" x14ac:dyDescent="0.2">
      <c r="A12" s="34">
        <f t="shared" si="0"/>
        <v>45279</v>
      </c>
      <c r="B12" s="40"/>
      <c r="C12" s="40"/>
      <c r="D12" s="40"/>
      <c r="E12" s="40"/>
      <c r="F12" s="53"/>
      <c r="G12" s="54"/>
      <c r="I12" s="34">
        <f t="shared" si="1"/>
        <v>45295</v>
      </c>
      <c r="J12" s="40"/>
      <c r="K12" s="40"/>
      <c r="L12" s="40"/>
      <c r="M12" s="40"/>
      <c r="N12" s="53"/>
      <c r="O12" s="54"/>
    </row>
    <row r="13" spans="1:15" ht="17.25" customHeight="1" x14ac:dyDescent="0.2">
      <c r="A13" s="34">
        <f t="shared" si="0"/>
        <v>45280</v>
      </c>
      <c r="B13" s="40"/>
      <c r="C13" s="40"/>
      <c r="D13" s="40"/>
      <c r="E13" s="40"/>
      <c r="F13" s="53"/>
      <c r="G13" s="54"/>
      <c r="I13" s="34">
        <f t="shared" si="1"/>
        <v>45296</v>
      </c>
      <c r="J13" s="40"/>
      <c r="K13" s="40"/>
      <c r="L13" s="40"/>
      <c r="M13" s="40"/>
      <c r="N13" s="53"/>
      <c r="O13" s="54"/>
    </row>
    <row r="14" spans="1:15" ht="17.25" customHeight="1" x14ac:dyDescent="0.2">
      <c r="A14" s="34">
        <f t="shared" si="0"/>
        <v>45281</v>
      </c>
      <c r="B14" s="40"/>
      <c r="C14" s="40"/>
      <c r="D14" s="40"/>
      <c r="E14" s="40"/>
      <c r="F14" s="53"/>
      <c r="G14" s="54"/>
      <c r="I14" s="34">
        <f t="shared" si="1"/>
        <v>45297</v>
      </c>
      <c r="J14" s="40"/>
      <c r="K14" s="40"/>
      <c r="L14" s="40"/>
      <c r="M14" s="40"/>
      <c r="N14" s="53"/>
      <c r="O14" s="54"/>
    </row>
    <row r="15" spans="1:15" ht="17.25" customHeight="1" x14ac:dyDescent="0.2">
      <c r="A15" s="34">
        <f t="shared" si="0"/>
        <v>45282</v>
      </c>
      <c r="B15" s="40"/>
      <c r="C15" s="40"/>
      <c r="D15" s="40"/>
      <c r="E15" s="40"/>
      <c r="F15" s="53"/>
      <c r="G15" s="54"/>
      <c r="I15" s="34">
        <f t="shared" si="1"/>
        <v>45298</v>
      </c>
      <c r="J15" s="40"/>
      <c r="K15" s="40"/>
      <c r="L15" s="40"/>
      <c r="M15" s="40"/>
      <c r="N15" s="53"/>
      <c r="O15" s="54"/>
    </row>
    <row r="16" spans="1:15" ht="17.25" customHeight="1" x14ac:dyDescent="0.2">
      <c r="A16" s="34">
        <f t="shared" si="0"/>
        <v>45283</v>
      </c>
      <c r="B16" s="40"/>
      <c r="C16" s="40"/>
      <c r="D16" s="40"/>
      <c r="E16" s="40"/>
      <c r="F16" s="53"/>
      <c r="G16" s="54"/>
      <c r="I16" s="34">
        <f t="shared" si="1"/>
        <v>45299</v>
      </c>
      <c r="J16" s="40"/>
      <c r="K16" s="40"/>
      <c r="L16" s="40"/>
      <c r="M16" s="40"/>
      <c r="N16" s="53"/>
      <c r="O16" s="54"/>
    </row>
    <row r="17" spans="1:15" ht="17.25" customHeight="1" x14ac:dyDescent="0.2">
      <c r="A17" s="34">
        <f t="shared" si="0"/>
        <v>45284</v>
      </c>
      <c r="B17" s="40"/>
      <c r="C17" s="40"/>
      <c r="D17" s="40"/>
      <c r="E17" s="40"/>
      <c r="F17" s="53"/>
      <c r="G17" s="54"/>
      <c r="I17" s="34">
        <f t="shared" si="1"/>
        <v>45300</v>
      </c>
      <c r="J17" s="40"/>
      <c r="K17" s="40"/>
      <c r="L17" s="40"/>
      <c r="M17" s="40"/>
      <c r="N17" s="53"/>
      <c r="O17" s="54"/>
    </row>
    <row r="18" spans="1:15" ht="17.25" customHeight="1" x14ac:dyDescent="0.2">
      <c r="A18" s="34">
        <f t="shared" si="0"/>
        <v>45285</v>
      </c>
      <c r="B18" s="40"/>
      <c r="C18" s="40"/>
      <c r="D18" s="40"/>
      <c r="E18" s="40"/>
      <c r="F18" s="53"/>
      <c r="G18" s="54"/>
      <c r="I18" s="34">
        <f t="shared" si="1"/>
        <v>45301</v>
      </c>
      <c r="J18" s="40"/>
      <c r="K18" s="40"/>
      <c r="L18" s="40"/>
      <c r="M18" s="40"/>
      <c r="N18" s="53"/>
      <c r="O18" s="54"/>
    </row>
    <row r="19" spans="1:15" ht="17.25" customHeight="1" x14ac:dyDescent="0.2">
      <c r="A19" s="34">
        <f t="shared" si="0"/>
        <v>45286</v>
      </c>
      <c r="B19" s="40"/>
      <c r="C19" s="40"/>
      <c r="D19" s="40"/>
      <c r="E19" s="40"/>
      <c r="F19" s="53"/>
      <c r="G19" s="54"/>
      <c r="I19" s="34">
        <f t="shared" si="1"/>
        <v>45302</v>
      </c>
      <c r="J19" s="40"/>
      <c r="K19" s="40"/>
      <c r="L19" s="40"/>
      <c r="M19" s="40"/>
      <c r="N19" s="53"/>
      <c r="O19" s="54"/>
    </row>
    <row r="20" spans="1:15" ht="17.25" customHeight="1" x14ac:dyDescent="0.2">
      <c r="A20" s="34">
        <f t="shared" si="0"/>
        <v>45287</v>
      </c>
      <c r="B20" s="40"/>
      <c r="C20" s="40"/>
      <c r="D20" s="40"/>
      <c r="E20" s="40"/>
      <c r="F20" s="53"/>
      <c r="G20" s="54"/>
      <c r="I20" s="34">
        <f t="shared" si="1"/>
        <v>45303</v>
      </c>
      <c r="J20" s="40"/>
      <c r="K20" s="40"/>
      <c r="L20" s="40"/>
      <c r="M20" s="40"/>
      <c r="N20" s="53"/>
      <c r="O20" s="54"/>
    </row>
    <row r="21" spans="1:15" ht="17.25" customHeight="1" x14ac:dyDescent="0.2">
      <c r="A21" s="34">
        <f t="shared" si="0"/>
        <v>45288</v>
      </c>
      <c r="B21" s="40"/>
      <c r="C21" s="40"/>
      <c r="D21" s="40"/>
      <c r="E21" s="40"/>
      <c r="F21" s="53"/>
      <c r="G21" s="54"/>
      <c r="I21" s="34">
        <f t="shared" si="1"/>
        <v>45304</v>
      </c>
      <c r="J21" s="40"/>
      <c r="K21" s="40"/>
      <c r="L21" s="40"/>
      <c r="M21" s="40"/>
      <c r="N21" s="53"/>
      <c r="O21" s="54"/>
    </row>
    <row r="22" spans="1:15" ht="17.25" customHeight="1" x14ac:dyDescent="0.2">
      <c r="A22" s="34">
        <f t="shared" si="0"/>
        <v>45289</v>
      </c>
      <c r="B22" s="40"/>
      <c r="C22" s="40"/>
      <c r="D22" s="40"/>
      <c r="E22" s="40"/>
      <c r="F22" s="53"/>
      <c r="G22" s="54"/>
      <c r="I22" s="34">
        <f t="shared" si="1"/>
        <v>45305</v>
      </c>
      <c r="J22" s="40"/>
      <c r="K22" s="40"/>
      <c r="L22" s="40"/>
      <c r="M22" s="40"/>
      <c r="N22" s="53"/>
      <c r="O22" s="54"/>
    </row>
    <row r="23" spans="1:15" ht="17.25" customHeight="1" x14ac:dyDescent="0.2">
      <c r="A23" s="34">
        <f t="shared" si="0"/>
        <v>45290</v>
      </c>
      <c r="B23" s="40"/>
      <c r="C23" s="40"/>
      <c r="D23" s="40"/>
      <c r="E23" s="40"/>
      <c r="F23" s="53"/>
      <c r="G23" s="54"/>
      <c r="I23" s="34">
        <f t="shared" si="1"/>
        <v>45306</v>
      </c>
      <c r="J23" s="40"/>
      <c r="K23" s="40"/>
      <c r="L23" s="40"/>
      <c r="M23" s="40"/>
      <c r="N23" s="53"/>
      <c r="O23" s="54"/>
    </row>
    <row r="24" spans="1:15" ht="17.25" customHeight="1" thickBot="1" x14ac:dyDescent="0.25">
      <c r="A24" s="50">
        <f t="shared" si="0"/>
        <v>45291</v>
      </c>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SUM(C9:C24)</f>
        <v>0</v>
      </c>
      <c r="D25" s="19">
        <f>SUM(D9:D24)</f>
        <v>0</v>
      </c>
      <c r="E25" s="19">
        <f>SUM(E9:E24)</f>
        <v>0</v>
      </c>
      <c r="F25" s="76"/>
      <c r="G25" s="77"/>
      <c r="I25" s="19" t="s">
        <v>10</v>
      </c>
      <c r="J25" s="19">
        <f>SUM(J9:J24)</f>
        <v>0</v>
      </c>
      <c r="K25" s="19">
        <f>SUM(K9:K24)</f>
        <v>0</v>
      </c>
      <c r="L25" s="19">
        <f>SUM(L9:L24)</f>
        <v>0</v>
      </c>
      <c r="M25" s="19">
        <f>SUM(M9:M24)</f>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6" t="s">
        <v>11</v>
      </c>
      <c r="B27" s="26"/>
      <c r="C27" s="26"/>
      <c r="D27" s="26"/>
      <c r="I27" s="26" t="s">
        <v>11</v>
      </c>
      <c r="J27" s="26"/>
      <c r="K27" s="26"/>
      <c r="L27" s="26"/>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27"/>
      <c r="B32" s="7"/>
      <c r="C32" s="7"/>
      <c r="D32" s="7"/>
      <c r="E32" s="8"/>
      <c r="F32" s="7"/>
      <c r="G32" s="7"/>
      <c r="H32" s="7"/>
      <c r="I32" s="27"/>
      <c r="J32" s="7"/>
      <c r="K32" s="7"/>
      <c r="L32" s="7"/>
      <c r="M32" s="8"/>
      <c r="N32" s="7"/>
      <c r="O32" s="7"/>
    </row>
    <row r="33" spans="1:15" ht="21" customHeight="1" x14ac:dyDescent="0.2">
      <c r="A33" s="24" t="s">
        <v>22</v>
      </c>
      <c r="B33" s="24"/>
      <c r="C33" s="58"/>
      <c r="D33" s="58"/>
      <c r="E33" s="58"/>
      <c r="F33" s="58"/>
      <c r="G33" s="58"/>
      <c r="H33" s="7"/>
      <c r="I33" s="24" t="s">
        <v>22</v>
      </c>
      <c r="J33" s="24"/>
      <c r="K33" s="58"/>
      <c r="L33" s="58"/>
      <c r="M33" s="58"/>
      <c r="N33" s="58"/>
      <c r="O33" s="58"/>
    </row>
    <row r="34" spans="1:15" ht="21" customHeight="1" x14ac:dyDescent="0.2">
      <c r="A34" s="24" t="s">
        <v>23</v>
      </c>
      <c r="B34" s="24"/>
      <c r="C34" s="58"/>
      <c r="D34" s="58"/>
      <c r="E34" s="58"/>
      <c r="F34" s="58"/>
      <c r="G34" s="58"/>
      <c r="H34" s="7"/>
      <c r="I34" s="24" t="s">
        <v>23</v>
      </c>
      <c r="J34" s="24"/>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9z3/dbHwJk6Mz5HzQnMNVm9Sw8u+ytk5yVuT7fkiCRkhaNVaHaiqNWmiHT0Zn423rfq8/QPvJQ3p/jKpPN+sYQ==" saltValue="ULJH+dN9l4F3AjdHxxr+KA==" spinCount="100000" sheet="1" objects="1" scenarios="1"/>
  <mergeCells count="80">
    <mergeCell ref="F4:G4"/>
    <mergeCell ref="F5:G5"/>
    <mergeCell ref="F12:G12"/>
    <mergeCell ref="F13:G13"/>
    <mergeCell ref="A2:G2"/>
    <mergeCell ref="B3:D3"/>
    <mergeCell ref="B4:D4"/>
    <mergeCell ref="F3:G3"/>
    <mergeCell ref="F6:G6"/>
    <mergeCell ref="N14:O14"/>
    <mergeCell ref="F8:G8"/>
    <mergeCell ref="F18:G18"/>
    <mergeCell ref="F15:G15"/>
    <mergeCell ref="F14:G14"/>
    <mergeCell ref="N15:O15"/>
    <mergeCell ref="F10:G10"/>
    <mergeCell ref="F11:G11"/>
    <mergeCell ref="F9:G9"/>
    <mergeCell ref="F16:G16"/>
    <mergeCell ref="N16:O16"/>
    <mergeCell ref="N17:O17"/>
    <mergeCell ref="F17:G17"/>
    <mergeCell ref="N13:O13"/>
    <mergeCell ref="I2:O2"/>
    <mergeCell ref="J3:L3"/>
    <mergeCell ref="N3:O3"/>
    <mergeCell ref="J4:L4"/>
    <mergeCell ref="N12:O12"/>
    <mergeCell ref="N4:O4"/>
    <mergeCell ref="N5:O5"/>
    <mergeCell ref="N6:O6"/>
    <mergeCell ref="N8:O8"/>
    <mergeCell ref="N9:O9"/>
    <mergeCell ref="N10:O10"/>
    <mergeCell ref="N11:O11"/>
    <mergeCell ref="B28:D28"/>
    <mergeCell ref="N28:O28"/>
    <mergeCell ref="F24:G24"/>
    <mergeCell ref="F25:G25"/>
    <mergeCell ref="J28:L28"/>
    <mergeCell ref="N25:O25"/>
    <mergeCell ref="N19:O19"/>
    <mergeCell ref="N20:O20"/>
    <mergeCell ref="F22:G22"/>
    <mergeCell ref="F21:G21"/>
    <mergeCell ref="F28:G28"/>
    <mergeCell ref="J39:L39"/>
    <mergeCell ref="B36:D36"/>
    <mergeCell ref="B37:D37"/>
    <mergeCell ref="B38:D38"/>
    <mergeCell ref="B39:D39"/>
    <mergeCell ref="J36:L36"/>
    <mergeCell ref="J37:L37"/>
    <mergeCell ref="J38:L38"/>
    <mergeCell ref="C34:G34"/>
    <mergeCell ref="F30:G30"/>
    <mergeCell ref="C33:G33"/>
    <mergeCell ref="K34:O34"/>
    <mergeCell ref="J30:L30"/>
    <mergeCell ref="N30:O30"/>
    <mergeCell ref="K33:O33"/>
    <mergeCell ref="B31:D31"/>
    <mergeCell ref="B30:D30"/>
    <mergeCell ref="F31:G31"/>
    <mergeCell ref="A1:G1"/>
    <mergeCell ref="I1:O1"/>
    <mergeCell ref="J29:L29"/>
    <mergeCell ref="N29:O29"/>
    <mergeCell ref="J31:L31"/>
    <mergeCell ref="N31:O31"/>
    <mergeCell ref="B29:D29"/>
    <mergeCell ref="F29:G29"/>
    <mergeCell ref="N23:O23"/>
    <mergeCell ref="N24:O24"/>
    <mergeCell ref="N18:O18"/>
    <mergeCell ref="F19:G19"/>
    <mergeCell ref="F20:G20"/>
    <mergeCell ref="F23:G23"/>
    <mergeCell ref="N22:O22"/>
    <mergeCell ref="N21:O21"/>
  </mergeCells>
  <phoneticPr fontId="0" type="noConversion"/>
  <printOptions horizontalCentered="1" verticalCentered="1"/>
  <pageMargins left="0" right="0" top="0.01" bottom="0" header="0.5" footer="0.17"/>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workbookViewId="0">
      <selection activeCell="I23" sqref="I23"/>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25" t="s">
        <v>1</v>
      </c>
      <c r="B3" s="72">
        <f>'7-15 &amp; 7-30'!B3:D3</f>
        <v>0</v>
      </c>
      <c r="C3" s="72"/>
      <c r="D3" s="72"/>
      <c r="E3" s="2" t="s">
        <v>2</v>
      </c>
      <c r="F3" s="73">
        <f>'7-15 &amp; 7-30'!F3:G3</f>
        <v>0</v>
      </c>
      <c r="G3" s="73"/>
      <c r="H3" s="3"/>
      <c r="I3" s="25" t="s">
        <v>1</v>
      </c>
      <c r="J3" s="72">
        <f>'7-15 &amp; 7-30'!J3:L3</f>
        <v>0</v>
      </c>
      <c r="K3" s="72"/>
      <c r="L3" s="72"/>
      <c r="M3" s="2" t="s">
        <v>2</v>
      </c>
      <c r="N3" s="73">
        <f>'7-15 &amp; 7-30'!N3:O3</f>
        <v>0</v>
      </c>
      <c r="O3" s="73"/>
    </row>
    <row r="4" spans="1:15" ht="19.5" customHeight="1" thickBot="1" x14ac:dyDescent="0.25">
      <c r="A4" s="25" t="s">
        <v>44</v>
      </c>
      <c r="B4" s="71">
        <f>'7-15 &amp; 7-30'!B4:D4</f>
        <v>0</v>
      </c>
      <c r="C4" s="71"/>
      <c r="D4" s="71"/>
      <c r="E4" s="2" t="s">
        <v>43</v>
      </c>
      <c r="F4" s="73">
        <f>'7-15 &amp; 7-30'!F4:G4</f>
        <v>0</v>
      </c>
      <c r="G4" s="73"/>
      <c r="H4" s="3"/>
      <c r="I4" s="25" t="s">
        <v>44</v>
      </c>
      <c r="J4" s="71">
        <f>'7-15 &amp; 7-30'!J4:L4</f>
        <v>0</v>
      </c>
      <c r="K4" s="71"/>
      <c r="L4" s="71"/>
      <c r="M4" s="2" t="s">
        <v>43</v>
      </c>
      <c r="N4" s="73">
        <f>'7-15 &amp; 7-30'!N4:O4</f>
        <v>0</v>
      </c>
      <c r="O4" s="73"/>
    </row>
    <row r="5" spans="1:15" ht="18" customHeight="1" thickBot="1" x14ac:dyDescent="0.25">
      <c r="A5" s="25" t="s">
        <v>42</v>
      </c>
      <c r="B5" s="25"/>
      <c r="C5" s="23">
        <f>'1-15 &amp; 1-30'!L5+1</f>
        <v>45307</v>
      </c>
      <c r="D5" s="23">
        <f>C5+15</f>
        <v>45322</v>
      </c>
      <c r="E5" s="2" t="s">
        <v>3</v>
      </c>
      <c r="F5" s="73">
        <f>'7-15 &amp; 7-30'!F5:G5</f>
        <v>0</v>
      </c>
      <c r="G5" s="73"/>
      <c r="H5" s="3"/>
      <c r="I5" s="25" t="s">
        <v>42</v>
      </c>
      <c r="J5" s="25"/>
      <c r="K5" s="23">
        <f>D5+1</f>
        <v>45323</v>
      </c>
      <c r="L5" s="23">
        <f>K5+14</f>
        <v>45337</v>
      </c>
      <c r="M5" s="2" t="s">
        <v>3</v>
      </c>
      <c r="N5" s="73">
        <f>'7-15 &amp; 7-30'!N5:O5</f>
        <v>0</v>
      </c>
      <c r="O5" s="73"/>
    </row>
    <row r="6" spans="1:15" ht="18" customHeight="1" thickBot="1" x14ac:dyDescent="0.25">
      <c r="A6" s="25" t="s">
        <v>38</v>
      </c>
      <c r="B6" s="28">
        <f>'7-15 &amp; 7-30'!B6</f>
        <v>0</v>
      </c>
      <c r="C6" s="3"/>
      <c r="D6" s="22"/>
      <c r="E6" s="2" t="s">
        <v>4</v>
      </c>
      <c r="F6" s="73">
        <f>'7-15 &amp; 7-30'!F6:G6</f>
        <v>0</v>
      </c>
      <c r="G6" s="73"/>
      <c r="H6" s="3"/>
      <c r="I6" s="25" t="s">
        <v>38</v>
      </c>
      <c r="J6" s="30">
        <f>'7-15 &amp; 7-30'!J6</f>
        <v>0</v>
      </c>
      <c r="K6" s="3"/>
      <c r="L6" s="22"/>
      <c r="M6" s="2" t="s">
        <v>4</v>
      </c>
      <c r="N6" s="73">
        <f>'7-15 &amp; 7-30'!N6:O6</f>
        <v>0</v>
      </c>
      <c r="O6" s="73"/>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45307</v>
      </c>
      <c r="B9" s="40"/>
      <c r="C9" s="40"/>
      <c r="D9" s="40"/>
      <c r="E9" s="40"/>
      <c r="F9" s="53"/>
      <c r="G9" s="54"/>
      <c r="I9" s="34">
        <f>K5</f>
        <v>45323</v>
      </c>
      <c r="J9" s="40"/>
      <c r="K9" s="40"/>
      <c r="L9" s="40"/>
      <c r="M9" s="40"/>
      <c r="N9" s="53"/>
      <c r="O9" s="54"/>
    </row>
    <row r="10" spans="1:15" ht="17.25" customHeight="1" x14ac:dyDescent="0.2">
      <c r="A10" s="34">
        <f>A9+1</f>
        <v>45308</v>
      </c>
      <c r="B10" s="40"/>
      <c r="C10" s="40"/>
      <c r="D10" s="40"/>
      <c r="E10" s="40"/>
      <c r="F10" s="53"/>
      <c r="G10" s="54"/>
      <c r="I10" s="34">
        <f>I9+1</f>
        <v>45324</v>
      </c>
      <c r="J10" s="40"/>
      <c r="K10" s="40"/>
      <c r="L10" s="40"/>
      <c r="M10" s="40"/>
      <c r="N10" s="53"/>
      <c r="O10" s="54"/>
    </row>
    <row r="11" spans="1:15" ht="17.25" customHeight="1" x14ac:dyDescent="0.2">
      <c r="A11" s="34">
        <f t="shared" ref="A11:A24" si="0">A10+1</f>
        <v>45309</v>
      </c>
      <c r="B11" s="40"/>
      <c r="C11" s="40"/>
      <c r="D11" s="40"/>
      <c r="E11" s="40"/>
      <c r="F11" s="53"/>
      <c r="G11" s="54"/>
      <c r="I11" s="34">
        <f t="shared" ref="I11:I23" si="1">I10+1</f>
        <v>45325</v>
      </c>
      <c r="J11" s="40"/>
      <c r="K11" s="40"/>
      <c r="L11" s="40"/>
      <c r="M11" s="40"/>
      <c r="N11" s="53"/>
      <c r="O11" s="54"/>
    </row>
    <row r="12" spans="1:15" ht="17.25" customHeight="1" x14ac:dyDescent="0.2">
      <c r="A12" s="34">
        <f t="shared" si="0"/>
        <v>45310</v>
      </c>
      <c r="B12" s="40"/>
      <c r="C12" s="40"/>
      <c r="D12" s="40"/>
      <c r="E12" s="40"/>
      <c r="F12" s="53"/>
      <c r="G12" s="54"/>
      <c r="I12" s="34">
        <f t="shared" si="1"/>
        <v>45326</v>
      </c>
      <c r="J12" s="40"/>
      <c r="K12" s="40"/>
      <c r="L12" s="40"/>
      <c r="M12" s="40"/>
      <c r="N12" s="53"/>
      <c r="O12" s="54"/>
    </row>
    <row r="13" spans="1:15" ht="17.25" customHeight="1" x14ac:dyDescent="0.2">
      <c r="A13" s="34">
        <f t="shared" si="0"/>
        <v>45311</v>
      </c>
      <c r="B13" s="40"/>
      <c r="C13" s="40"/>
      <c r="D13" s="40"/>
      <c r="E13" s="40"/>
      <c r="F13" s="53"/>
      <c r="G13" s="54"/>
      <c r="I13" s="34">
        <f t="shared" si="1"/>
        <v>45327</v>
      </c>
      <c r="J13" s="40"/>
      <c r="K13" s="40"/>
      <c r="L13" s="40"/>
      <c r="M13" s="40"/>
      <c r="N13" s="53"/>
      <c r="O13" s="54"/>
    </row>
    <row r="14" spans="1:15" ht="17.25" customHeight="1" x14ac:dyDescent="0.2">
      <c r="A14" s="34">
        <f t="shared" si="0"/>
        <v>45312</v>
      </c>
      <c r="B14" s="40"/>
      <c r="C14" s="40"/>
      <c r="D14" s="40"/>
      <c r="E14" s="40"/>
      <c r="F14" s="53"/>
      <c r="G14" s="54"/>
      <c r="I14" s="34">
        <f t="shared" si="1"/>
        <v>45328</v>
      </c>
      <c r="J14" s="40"/>
      <c r="K14" s="40"/>
      <c r="L14" s="40"/>
      <c r="M14" s="40"/>
      <c r="N14" s="53"/>
      <c r="O14" s="54"/>
    </row>
    <row r="15" spans="1:15" ht="17.25" customHeight="1" x14ac:dyDescent="0.2">
      <c r="A15" s="34">
        <f t="shared" si="0"/>
        <v>45313</v>
      </c>
      <c r="B15" s="40"/>
      <c r="C15" s="40"/>
      <c r="D15" s="40"/>
      <c r="E15" s="40"/>
      <c r="F15" s="53"/>
      <c r="G15" s="54"/>
      <c r="I15" s="34">
        <f t="shared" si="1"/>
        <v>45329</v>
      </c>
      <c r="J15" s="40"/>
      <c r="K15" s="40"/>
      <c r="L15" s="40"/>
      <c r="M15" s="40"/>
      <c r="N15" s="53"/>
      <c r="O15" s="54"/>
    </row>
    <row r="16" spans="1:15" ht="17.25" customHeight="1" x14ac:dyDescent="0.2">
      <c r="A16" s="34">
        <f t="shared" si="0"/>
        <v>45314</v>
      </c>
      <c r="B16" s="40"/>
      <c r="C16" s="40"/>
      <c r="D16" s="40"/>
      <c r="E16" s="40"/>
      <c r="F16" s="53"/>
      <c r="G16" s="54"/>
      <c r="I16" s="34">
        <f t="shared" si="1"/>
        <v>45330</v>
      </c>
      <c r="J16" s="40"/>
      <c r="K16" s="40"/>
      <c r="L16" s="40"/>
      <c r="M16" s="40"/>
      <c r="N16" s="53"/>
      <c r="O16" s="54"/>
    </row>
    <row r="17" spans="1:15" ht="17.25" customHeight="1" x14ac:dyDescent="0.2">
      <c r="A17" s="34">
        <f t="shared" si="0"/>
        <v>45315</v>
      </c>
      <c r="B17" s="40"/>
      <c r="C17" s="40"/>
      <c r="D17" s="40"/>
      <c r="E17" s="40"/>
      <c r="F17" s="53"/>
      <c r="G17" s="54"/>
      <c r="I17" s="34">
        <f t="shared" si="1"/>
        <v>45331</v>
      </c>
      <c r="J17" s="40"/>
      <c r="K17" s="40"/>
      <c r="L17" s="40"/>
      <c r="M17" s="40"/>
      <c r="N17" s="53"/>
      <c r="O17" s="54"/>
    </row>
    <row r="18" spans="1:15" ht="17.25" customHeight="1" x14ac:dyDescent="0.2">
      <c r="A18" s="34">
        <f t="shared" si="0"/>
        <v>45316</v>
      </c>
      <c r="B18" s="40"/>
      <c r="C18" s="40"/>
      <c r="D18" s="40"/>
      <c r="E18" s="40"/>
      <c r="F18" s="53"/>
      <c r="G18" s="54"/>
      <c r="I18" s="34">
        <f t="shared" si="1"/>
        <v>45332</v>
      </c>
      <c r="J18" s="40"/>
      <c r="K18" s="40"/>
      <c r="L18" s="40"/>
      <c r="M18" s="40"/>
      <c r="N18" s="53"/>
      <c r="O18" s="54"/>
    </row>
    <row r="19" spans="1:15" ht="17.25" customHeight="1" x14ac:dyDescent="0.2">
      <c r="A19" s="34">
        <f t="shared" si="0"/>
        <v>45317</v>
      </c>
      <c r="B19" s="40"/>
      <c r="C19" s="40"/>
      <c r="D19" s="40"/>
      <c r="E19" s="40"/>
      <c r="F19" s="53"/>
      <c r="G19" s="54"/>
      <c r="I19" s="34">
        <f t="shared" si="1"/>
        <v>45333</v>
      </c>
      <c r="J19" s="40"/>
      <c r="K19" s="40"/>
      <c r="L19" s="40"/>
      <c r="M19" s="40"/>
      <c r="N19" s="53"/>
      <c r="O19" s="54"/>
    </row>
    <row r="20" spans="1:15" ht="17.25" customHeight="1" x14ac:dyDescent="0.2">
      <c r="A20" s="34">
        <f t="shared" si="0"/>
        <v>45318</v>
      </c>
      <c r="B20" s="40"/>
      <c r="C20" s="40"/>
      <c r="D20" s="40"/>
      <c r="E20" s="40"/>
      <c r="F20" s="53"/>
      <c r="G20" s="54"/>
      <c r="I20" s="34">
        <f t="shared" si="1"/>
        <v>45334</v>
      </c>
      <c r="J20" s="40"/>
      <c r="K20" s="40"/>
      <c r="L20" s="40"/>
      <c r="M20" s="40"/>
      <c r="N20" s="53"/>
      <c r="O20" s="54"/>
    </row>
    <row r="21" spans="1:15" ht="17.25" customHeight="1" x14ac:dyDescent="0.2">
      <c r="A21" s="34">
        <f t="shared" si="0"/>
        <v>45319</v>
      </c>
      <c r="B21" s="40"/>
      <c r="C21" s="40"/>
      <c r="D21" s="40"/>
      <c r="E21" s="40"/>
      <c r="F21" s="53"/>
      <c r="G21" s="54"/>
      <c r="I21" s="34">
        <f t="shared" si="1"/>
        <v>45335</v>
      </c>
      <c r="J21" s="40"/>
      <c r="K21" s="40"/>
      <c r="L21" s="40"/>
      <c r="M21" s="40"/>
      <c r="N21" s="53"/>
      <c r="O21" s="54"/>
    </row>
    <row r="22" spans="1:15" ht="17.25" customHeight="1" x14ac:dyDescent="0.2">
      <c r="A22" s="34">
        <f t="shared" si="0"/>
        <v>45320</v>
      </c>
      <c r="B22" s="40"/>
      <c r="C22" s="40"/>
      <c r="D22" s="40"/>
      <c r="E22" s="40"/>
      <c r="F22" s="53"/>
      <c r="G22" s="54"/>
      <c r="I22" s="34">
        <f t="shared" si="1"/>
        <v>45336</v>
      </c>
      <c r="J22" s="40"/>
      <c r="K22" s="40"/>
      <c r="L22" s="40"/>
      <c r="M22" s="40"/>
      <c r="N22" s="53"/>
      <c r="O22" s="54"/>
    </row>
    <row r="23" spans="1:15" ht="17.25" customHeight="1" x14ac:dyDescent="0.2">
      <c r="A23" s="34">
        <f t="shared" si="0"/>
        <v>45321</v>
      </c>
      <c r="B23" s="40"/>
      <c r="C23" s="40"/>
      <c r="D23" s="40"/>
      <c r="E23" s="40"/>
      <c r="F23" s="53"/>
      <c r="G23" s="54"/>
      <c r="I23" s="34">
        <f t="shared" si="1"/>
        <v>45337</v>
      </c>
      <c r="J23" s="40"/>
      <c r="K23" s="40"/>
      <c r="L23" s="40"/>
      <c r="M23" s="40"/>
      <c r="N23" s="53"/>
      <c r="O23" s="54"/>
    </row>
    <row r="24" spans="1:15" ht="17.25" customHeight="1" thickBot="1" x14ac:dyDescent="0.25">
      <c r="A24" s="50">
        <f t="shared" si="0"/>
        <v>45322</v>
      </c>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SUM(C9:C24)</f>
        <v>0</v>
      </c>
      <c r="D25" s="19">
        <f>SUM(D9:D24)</f>
        <v>0</v>
      </c>
      <c r="E25" s="19">
        <f>SUM(E9:E24)</f>
        <v>0</v>
      </c>
      <c r="F25" s="76"/>
      <c r="G25" s="77"/>
      <c r="I25" s="19" t="s">
        <v>10</v>
      </c>
      <c r="J25" s="19">
        <f>SUM(J9:J24)</f>
        <v>0</v>
      </c>
      <c r="K25" s="19">
        <f>SUM(K9:K24)</f>
        <v>0</v>
      </c>
      <c r="L25" s="19">
        <f>SUM(L9:L24)</f>
        <v>0</v>
      </c>
      <c r="M25" s="19">
        <f>SUM(M9:M24)</f>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6" t="s">
        <v>11</v>
      </c>
      <c r="B27" s="26"/>
      <c r="C27" s="26"/>
      <c r="D27" s="26"/>
      <c r="I27" s="26" t="s">
        <v>11</v>
      </c>
      <c r="J27" s="26"/>
      <c r="K27" s="26"/>
      <c r="L27" s="26"/>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27"/>
      <c r="B32" s="7"/>
      <c r="C32" s="7"/>
      <c r="D32" s="7"/>
      <c r="E32" s="8"/>
      <c r="F32" s="7"/>
      <c r="G32" s="7"/>
      <c r="H32" s="7"/>
      <c r="I32" s="27"/>
      <c r="J32" s="7"/>
      <c r="K32" s="7"/>
      <c r="L32" s="7"/>
      <c r="M32" s="8"/>
      <c r="N32" s="7"/>
      <c r="O32" s="7"/>
    </row>
    <row r="33" spans="1:15" ht="21" customHeight="1" x14ac:dyDescent="0.2">
      <c r="A33" s="24" t="s">
        <v>22</v>
      </c>
      <c r="B33" s="24"/>
      <c r="C33" s="58"/>
      <c r="D33" s="58"/>
      <c r="E33" s="58"/>
      <c r="F33" s="58"/>
      <c r="G33" s="58"/>
      <c r="H33" s="7"/>
      <c r="I33" s="24" t="s">
        <v>22</v>
      </c>
      <c r="J33" s="24"/>
      <c r="K33" s="58"/>
      <c r="L33" s="58"/>
      <c r="M33" s="58"/>
      <c r="N33" s="58"/>
      <c r="O33" s="58"/>
    </row>
    <row r="34" spans="1:15" ht="21" customHeight="1" x14ac:dyDescent="0.2">
      <c r="A34" s="24" t="s">
        <v>23</v>
      </c>
      <c r="B34" s="24"/>
      <c r="C34" s="58"/>
      <c r="D34" s="58"/>
      <c r="E34" s="58"/>
      <c r="F34" s="58"/>
      <c r="G34" s="58"/>
      <c r="H34" s="7"/>
      <c r="I34" s="24" t="s">
        <v>23</v>
      </c>
      <c r="J34" s="24"/>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QufEL4OuvKwKWl9XLgm+ZS5ORIfnwUnaR+oQS+AL7t9JnQAG+erMZR+Cuu5sSSw9fbXw0lrCpwfY1OXzHpEIsA==" saltValue="D7NqivsniUv+CUyejAS/iw==" spinCount="100000" sheet="1" objects="1" scenarios="1"/>
  <mergeCells count="80">
    <mergeCell ref="J39:L39"/>
    <mergeCell ref="B36:D36"/>
    <mergeCell ref="B37:D37"/>
    <mergeCell ref="B38:D38"/>
    <mergeCell ref="B39:D39"/>
    <mergeCell ref="J36:L36"/>
    <mergeCell ref="J37:L37"/>
    <mergeCell ref="J38:L38"/>
    <mergeCell ref="A2:G2"/>
    <mergeCell ref="B3:D3"/>
    <mergeCell ref="B4:D4"/>
    <mergeCell ref="F3:G3"/>
    <mergeCell ref="F17:G17"/>
    <mergeCell ref="F14:G14"/>
    <mergeCell ref="F16:G16"/>
    <mergeCell ref="F10:G10"/>
    <mergeCell ref="F11:G11"/>
    <mergeCell ref="F8:G8"/>
    <mergeCell ref="F15:G15"/>
    <mergeCell ref="F4:G4"/>
    <mergeCell ref="F5:G5"/>
    <mergeCell ref="F19:G19"/>
    <mergeCell ref="F20:G20"/>
    <mergeCell ref="F23:G23"/>
    <mergeCell ref="F24:G24"/>
    <mergeCell ref="F25:G25"/>
    <mergeCell ref="K34:O34"/>
    <mergeCell ref="F28:G28"/>
    <mergeCell ref="N30:O30"/>
    <mergeCell ref="C33:G33"/>
    <mergeCell ref="F31:G31"/>
    <mergeCell ref="B28:D28"/>
    <mergeCell ref="C34:G34"/>
    <mergeCell ref="F30:G30"/>
    <mergeCell ref="N31:O31"/>
    <mergeCell ref="J30:L30"/>
    <mergeCell ref="K33:O33"/>
    <mergeCell ref="J28:L28"/>
    <mergeCell ref="N28:O28"/>
    <mergeCell ref="J29:L29"/>
    <mergeCell ref="N29:O29"/>
    <mergeCell ref="J31:L31"/>
    <mergeCell ref="B31:D31"/>
    <mergeCell ref="N20:O20"/>
    <mergeCell ref="N8:O8"/>
    <mergeCell ref="N9:O9"/>
    <mergeCell ref="N16:O16"/>
    <mergeCell ref="N17:O17"/>
    <mergeCell ref="N21:O21"/>
    <mergeCell ref="N19:O19"/>
    <mergeCell ref="N15:O15"/>
    <mergeCell ref="N18:O18"/>
    <mergeCell ref="N25:O25"/>
    <mergeCell ref="B29:D29"/>
    <mergeCell ref="B30:D30"/>
    <mergeCell ref="F29:G29"/>
    <mergeCell ref="F12:G12"/>
    <mergeCell ref="F13:G13"/>
    <mergeCell ref="N24:O24"/>
    <mergeCell ref="N10:O10"/>
    <mergeCell ref="N11:O11"/>
    <mergeCell ref="N14:O14"/>
    <mergeCell ref="N22:O22"/>
    <mergeCell ref="N12:O12"/>
    <mergeCell ref="A1:G1"/>
    <mergeCell ref="I1:O1"/>
    <mergeCell ref="N13:O13"/>
    <mergeCell ref="N6:O6"/>
    <mergeCell ref="N23:O23"/>
    <mergeCell ref="I2:O2"/>
    <mergeCell ref="J3:L3"/>
    <mergeCell ref="N3:O3"/>
    <mergeCell ref="J4:L4"/>
    <mergeCell ref="N4:O4"/>
    <mergeCell ref="N5:O5"/>
    <mergeCell ref="F9:G9"/>
    <mergeCell ref="F6:G6"/>
    <mergeCell ref="F22:G22"/>
    <mergeCell ref="F21:G21"/>
    <mergeCell ref="F18:G18"/>
  </mergeCells>
  <phoneticPr fontId="0" type="noConversion"/>
  <printOptions horizontalCentered="1" verticalCentered="1"/>
  <pageMargins left="0" right="0" top="0.01" bottom="0" header="0.5" footer="0.17"/>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workbookViewId="0">
      <selection activeCell="Q8" sqref="Q8"/>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31" t="s">
        <v>1</v>
      </c>
      <c r="B3" s="72">
        <f>'7-15 &amp; 7-30'!B3:D3</f>
        <v>0</v>
      </c>
      <c r="C3" s="72"/>
      <c r="D3" s="72"/>
      <c r="E3" s="2" t="s">
        <v>2</v>
      </c>
      <c r="F3" s="73">
        <f>'7-15 &amp; 7-30'!F3:G3</f>
        <v>0</v>
      </c>
      <c r="G3" s="73"/>
      <c r="H3" s="3"/>
      <c r="I3" s="31" t="s">
        <v>1</v>
      </c>
      <c r="J3" s="72">
        <f>'7-15 &amp; 7-30'!J3:L3</f>
        <v>0</v>
      </c>
      <c r="K3" s="72"/>
      <c r="L3" s="72"/>
      <c r="M3" s="2" t="s">
        <v>2</v>
      </c>
      <c r="N3" s="73">
        <f>'7-15 &amp; 7-30'!N3:O3</f>
        <v>0</v>
      </c>
      <c r="O3" s="73"/>
    </row>
    <row r="4" spans="1:15" ht="19.5" customHeight="1" thickBot="1" x14ac:dyDescent="0.25">
      <c r="A4" s="31" t="s">
        <v>44</v>
      </c>
      <c r="B4" s="71">
        <f>'7-15 &amp; 7-30'!B4:D4</f>
        <v>0</v>
      </c>
      <c r="C4" s="71"/>
      <c r="D4" s="71"/>
      <c r="E4" s="2" t="s">
        <v>43</v>
      </c>
      <c r="F4" s="73">
        <f>'7-15 &amp; 7-30'!F4:G4</f>
        <v>0</v>
      </c>
      <c r="G4" s="73"/>
      <c r="H4" s="3"/>
      <c r="I4" s="31" t="s">
        <v>44</v>
      </c>
      <c r="J4" s="71">
        <f>'7-15 &amp; 7-30'!J4:L4</f>
        <v>0</v>
      </c>
      <c r="K4" s="71"/>
      <c r="L4" s="71"/>
      <c r="M4" s="2" t="s">
        <v>43</v>
      </c>
      <c r="N4" s="73">
        <f>'7-15 &amp; 7-30'!N4:O4</f>
        <v>0</v>
      </c>
      <c r="O4" s="73"/>
    </row>
    <row r="5" spans="1:15" ht="18" customHeight="1" thickBot="1" x14ac:dyDescent="0.25">
      <c r="A5" s="31" t="s">
        <v>42</v>
      </c>
      <c r="B5" s="31"/>
      <c r="C5" s="51">
        <v>45338</v>
      </c>
      <c r="D5" s="23">
        <f>C5+12+1</f>
        <v>45351</v>
      </c>
      <c r="E5" s="2" t="s">
        <v>3</v>
      </c>
      <c r="F5" s="73">
        <f>'7-15 &amp; 7-30'!F5:G5</f>
        <v>0</v>
      </c>
      <c r="G5" s="73"/>
      <c r="H5" s="3"/>
      <c r="I5" s="31" t="s">
        <v>42</v>
      </c>
      <c r="J5" s="31"/>
      <c r="K5" s="23">
        <f>D5+1</f>
        <v>45352</v>
      </c>
      <c r="L5" s="23">
        <f>K5+14</f>
        <v>45366</v>
      </c>
      <c r="M5" s="2" t="s">
        <v>3</v>
      </c>
      <c r="N5" s="73">
        <f>'7-15 &amp; 7-30'!N5:O5</f>
        <v>0</v>
      </c>
      <c r="O5" s="73"/>
    </row>
    <row r="6" spans="1:15" ht="18" customHeight="1" thickBot="1" x14ac:dyDescent="0.25">
      <c r="A6" s="31" t="s">
        <v>38</v>
      </c>
      <c r="B6" s="30">
        <f>'7-15 &amp; 7-30'!B6</f>
        <v>0</v>
      </c>
      <c r="C6" s="3"/>
      <c r="D6" s="22"/>
      <c r="E6" s="2" t="s">
        <v>4</v>
      </c>
      <c r="F6" s="73">
        <f>'7-15 &amp; 7-30'!F6:G6</f>
        <v>0</v>
      </c>
      <c r="G6" s="73"/>
      <c r="H6" s="3"/>
      <c r="I6" s="31" t="s">
        <v>38</v>
      </c>
      <c r="J6" s="30">
        <f>'7-15 &amp; 7-30'!J6</f>
        <v>0</v>
      </c>
      <c r="K6" s="3"/>
      <c r="L6" s="22"/>
      <c r="M6" s="2" t="s">
        <v>4</v>
      </c>
      <c r="N6" s="73">
        <f>'7-15 &amp; 7-30'!N6:O6</f>
        <v>0</v>
      </c>
      <c r="O6" s="73"/>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45338</v>
      </c>
      <c r="B9" s="40"/>
      <c r="C9" s="40"/>
      <c r="D9" s="40"/>
      <c r="E9" s="40"/>
      <c r="F9" s="53"/>
      <c r="G9" s="54"/>
      <c r="I9" s="34">
        <f>K5</f>
        <v>45352</v>
      </c>
      <c r="J9" s="40"/>
      <c r="K9" s="40"/>
      <c r="L9" s="40"/>
      <c r="M9" s="40"/>
      <c r="N9" s="53"/>
      <c r="O9" s="54"/>
    </row>
    <row r="10" spans="1:15" ht="17.25" customHeight="1" x14ac:dyDescent="0.2">
      <c r="A10" s="34">
        <f>A9+1</f>
        <v>45339</v>
      </c>
      <c r="B10" s="40"/>
      <c r="C10" s="40"/>
      <c r="D10" s="40"/>
      <c r="E10" s="40"/>
      <c r="F10" s="53"/>
      <c r="G10" s="54"/>
      <c r="I10" s="34">
        <f>I9+1</f>
        <v>45353</v>
      </c>
      <c r="J10" s="40"/>
      <c r="K10" s="40"/>
      <c r="L10" s="40"/>
      <c r="M10" s="40"/>
      <c r="N10" s="53"/>
      <c r="O10" s="54"/>
    </row>
    <row r="11" spans="1:15" ht="17.25" customHeight="1" x14ac:dyDescent="0.2">
      <c r="A11" s="34">
        <f t="shared" ref="A11:A22" si="0">A10+1</f>
        <v>45340</v>
      </c>
      <c r="B11" s="40"/>
      <c r="C11" s="40"/>
      <c r="D11" s="40"/>
      <c r="E11" s="40"/>
      <c r="F11" s="53"/>
      <c r="G11" s="54"/>
      <c r="I11" s="34">
        <f t="shared" ref="I11:I23" si="1">I10+1</f>
        <v>45354</v>
      </c>
      <c r="J11" s="40"/>
      <c r="K11" s="40"/>
      <c r="L11" s="40"/>
      <c r="M11" s="40"/>
      <c r="N11" s="53"/>
      <c r="O11" s="54"/>
    </row>
    <row r="12" spans="1:15" ht="17.25" customHeight="1" x14ac:dyDescent="0.2">
      <c r="A12" s="34">
        <f t="shared" si="0"/>
        <v>45341</v>
      </c>
      <c r="B12" s="40"/>
      <c r="C12" s="40"/>
      <c r="D12" s="40"/>
      <c r="E12" s="40"/>
      <c r="F12" s="53"/>
      <c r="G12" s="54"/>
      <c r="I12" s="34">
        <f t="shared" si="1"/>
        <v>45355</v>
      </c>
      <c r="J12" s="40"/>
      <c r="K12" s="40"/>
      <c r="L12" s="40"/>
      <c r="M12" s="40"/>
      <c r="N12" s="53"/>
      <c r="O12" s="54"/>
    </row>
    <row r="13" spans="1:15" ht="17.25" customHeight="1" x14ac:dyDescent="0.2">
      <c r="A13" s="34">
        <f t="shared" si="0"/>
        <v>45342</v>
      </c>
      <c r="B13" s="40"/>
      <c r="C13" s="40"/>
      <c r="D13" s="40"/>
      <c r="E13" s="40"/>
      <c r="F13" s="53"/>
      <c r="G13" s="54"/>
      <c r="I13" s="34">
        <f t="shared" si="1"/>
        <v>45356</v>
      </c>
      <c r="J13" s="40"/>
      <c r="K13" s="40"/>
      <c r="L13" s="40"/>
      <c r="M13" s="40"/>
      <c r="N13" s="53"/>
      <c r="O13" s="54"/>
    </row>
    <row r="14" spans="1:15" ht="17.25" customHeight="1" x14ac:dyDescent="0.2">
      <c r="A14" s="34">
        <f t="shared" si="0"/>
        <v>45343</v>
      </c>
      <c r="B14" s="40"/>
      <c r="C14" s="40"/>
      <c r="D14" s="40"/>
      <c r="E14" s="40"/>
      <c r="F14" s="53"/>
      <c r="G14" s="54"/>
      <c r="I14" s="34">
        <f t="shared" si="1"/>
        <v>45357</v>
      </c>
      <c r="J14" s="40"/>
      <c r="K14" s="40"/>
      <c r="L14" s="40"/>
      <c r="M14" s="40"/>
      <c r="N14" s="53"/>
      <c r="O14" s="54"/>
    </row>
    <row r="15" spans="1:15" ht="17.25" customHeight="1" x14ac:dyDescent="0.2">
      <c r="A15" s="34">
        <f t="shared" si="0"/>
        <v>45344</v>
      </c>
      <c r="B15" s="40"/>
      <c r="C15" s="40"/>
      <c r="D15" s="40"/>
      <c r="E15" s="40"/>
      <c r="F15" s="53"/>
      <c r="G15" s="54"/>
      <c r="I15" s="34">
        <f t="shared" si="1"/>
        <v>45358</v>
      </c>
      <c r="J15" s="40"/>
      <c r="K15" s="40"/>
      <c r="L15" s="40"/>
      <c r="M15" s="40"/>
      <c r="N15" s="53"/>
      <c r="O15" s="54"/>
    </row>
    <row r="16" spans="1:15" ht="17.25" customHeight="1" x14ac:dyDescent="0.2">
      <c r="A16" s="34">
        <f t="shared" si="0"/>
        <v>45345</v>
      </c>
      <c r="B16" s="40"/>
      <c r="C16" s="40"/>
      <c r="D16" s="40"/>
      <c r="E16" s="40"/>
      <c r="F16" s="53"/>
      <c r="G16" s="54"/>
      <c r="I16" s="34">
        <f t="shared" si="1"/>
        <v>45359</v>
      </c>
      <c r="J16" s="40"/>
      <c r="K16" s="40"/>
      <c r="L16" s="40"/>
      <c r="M16" s="40"/>
      <c r="N16" s="53"/>
      <c r="O16" s="54"/>
    </row>
    <row r="17" spans="1:15" ht="17.25" customHeight="1" x14ac:dyDescent="0.2">
      <c r="A17" s="34">
        <f t="shared" si="0"/>
        <v>45346</v>
      </c>
      <c r="B17" s="40"/>
      <c r="C17" s="40"/>
      <c r="D17" s="40"/>
      <c r="E17" s="40"/>
      <c r="F17" s="53"/>
      <c r="G17" s="54"/>
      <c r="I17" s="34">
        <f t="shared" si="1"/>
        <v>45360</v>
      </c>
      <c r="J17" s="40"/>
      <c r="K17" s="40"/>
      <c r="L17" s="40"/>
      <c r="M17" s="40"/>
      <c r="N17" s="53"/>
      <c r="O17" s="54"/>
    </row>
    <row r="18" spans="1:15" ht="17.25" customHeight="1" x14ac:dyDescent="0.2">
      <c r="A18" s="34">
        <f t="shared" si="0"/>
        <v>45347</v>
      </c>
      <c r="B18" s="40"/>
      <c r="C18" s="40"/>
      <c r="D18" s="40"/>
      <c r="E18" s="40"/>
      <c r="F18" s="53"/>
      <c r="G18" s="54"/>
      <c r="I18" s="34">
        <f t="shared" si="1"/>
        <v>45361</v>
      </c>
      <c r="J18" s="40"/>
      <c r="K18" s="40"/>
      <c r="L18" s="40"/>
      <c r="M18" s="40"/>
      <c r="N18" s="53"/>
      <c r="O18" s="54"/>
    </row>
    <row r="19" spans="1:15" ht="17.25" customHeight="1" x14ac:dyDescent="0.2">
      <c r="A19" s="34">
        <f t="shared" si="0"/>
        <v>45348</v>
      </c>
      <c r="B19" s="40"/>
      <c r="C19" s="40"/>
      <c r="D19" s="40"/>
      <c r="E19" s="40"/>
      <c r="F19" s="53"/>
      <c r="G19" s="54"/>
      <c r="I19" s="34">
        <f t="shared" si="1"/>
        <v>45362</v>
      </c>
      <c r="J19" s="40"/>
      <c r="K19" s="40"/>
      <c r="L19" s="40"/>
      <c r="M19" s="40"/>
      <c r="N19" s="53"/>
      <c r="O19" s="54"/>
    </row>
    <row r="20" spans="1:15" ht="17.25" customHeight="1" x14ac:dyDescent="0.2">
      <c r="A20" s="34">
        <f t="shared" si="0"/>
        <v>45349</v>
      </c>
      <c r="B20" s="40"/>
      <c r="C20" s="40"/>
      <c r="D20" s="40"/>
      <c r="E20" s="40"/>
      <c r="F20" s="53"/>
      <c r="G20" s="54"/>
      <c r="I20" s="34">
        <f t="shared" si="1"/>
        <v>45363</v>
      </c>
      <c r="J20" s="40"/>
      <c r="K20" s="40"/>
      <c r="L20" s="40"/>
      <c r="M20" s="40"/>
      <c r="N20" s="53"/>
      <c r="O20" s="54"/>
    </row>
    <row r="21" spans="1:15" ht="17.25" customHeight="1" x14ac:dyDescent="0.2">
      <c r="A21" s="34">
        <f t="shared" si="0"/>
        <v>45350</v>
      </c>
      <c r="B21" s="40"/>
      <c r="C21" s="40"/>
      <c r="D21" s="40"/>
      <c r="E21" s="40"/>
      <c r="F21" s="53"/>
      <c r="G21" s="54"/>
      <c r="I21" s="34">
        <f t="shared" si="1"/>
        <v>45364</v>
      </c>
      <c r="J21" s="40"/>
      <c r="K21" s="40"/>
      <c r="L21" s="40"/>
      <c r="M21" s="40"/>
      <c r="N21" s="53"/>
      <c r="O21" s="54"/>
    </row>
    <row r="22" spans="1:15" ht="17.25" customHeight="1" x14ac:dyDescent="0.2">
      <c r="A22" s="34">
        <f t="shared" si="0"/>
        <v>45351</v>
      </c>
      <c r="B22" s="40"/>
      <c r="C22" s="40"/>
      <c r="D22" s="40"/>
      <c r="E22" s="40"/>
      <c r="F22" s="53"/>
      <c r="G22" s="54"/>
      <c r="I22" s="34">
        <f t="shared" si="1"/>
        <v>45365</v>
      </c>
      <c r="J22" s="40"/>
      <c r="K22" s="40"/>
      <c r="L22" s="40"/>
      <c r="M22" s="40"/>
      <c r="N22" s="53"/>
      <c r="O22" s="54"/>
    </row>
    <row r="23" spans="1:15" ht="17.25" customHeight="1" x14ac:dyDescent="0.2">
      <c r="A23" s="34"/>
      <c r="B23" s="40"/>
      <c r="C23" s="40"/>
      <c r="D23" s="40"/>
      <c r="E23" s="40"/>
      <c r="F23" s="53"/>
      <c r="G23" s="54"/>
      <c r="I23" s="34">
        <f t="shared" si="1"/>
        <v>45366</v>
      </c>
      <c r="J23" s="40"/>
      <c r="K23" s="40"/>
      <c r="L23" s="40"/>
      <c r="M23" s="40"/>
      <c r="N23" s="53"/>
      <c r="O23" s="54"/>
    </row>
    <row r="24" spans="1:15" ht="17.25" customHeight="1" thickBot="1" x14ac:dyDescent="0.25">
      <c r="A24" s="41"/>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SUM(C9:C24)</f>
        <v>0</v>
      </c>
      <c r="D25" s="19">
        <f>SUM(D9:D24)</f>
        <v>0</v>
      </c>
      <c r="E25" s="19">
        <f>SUM(E9:E24)</f>
        <v>0</v>
      </c>
      <c r="F25" s="62"/>
      <c r="G25" s="63"/>
      <c r="I25" s="19" t="s">
        <v>10</v>
      </c>
      <c r="J25" s="19">
        <f>SUM(J9:J24)</f>
        <v>0</v>
      </c>
      <c r="K25" s="19">
        <f>SUM(K9:K24)</f>
        <v>0</v>
      </c>
      <c r="L25" s="19">
        <f>SUM(L9:L24)</f>
        <v>0</v>
      </c>
      <c r="M25" s="19">
        <f>SUM(M9:M24)</f>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9" t="s">
        <v>11</v>
      </c>
      <c r="B27" s="29"/>
      <c r="C27" s="29"/>
      <c r="D27" s="29"/>
      <c r="I27" s="29" t="s">
        <v>11</v>
      </c>
      <c r="J27" s="29"/>
      <c r="K27" s="29"/>
      <c r="L27" s="29"/>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32"/>
      <c r="B32" s="7"/>
      <c r="C32" s="7"/>
      <c r="D32" s="7"/>
      <c r="E32" s="8"/>
      <c r="F32" s="7"/>
      <c r="G32" s="7"/>
      <c r="H32" s="7"/>
      <c r="I32" s="32"/>
      <c r="J32" s="7"/>
      <c r="K32" s="7"/>
      <c r="L32" s="7"/>
      <c r="M32" s="8"/>
      <c r="N32" s="7"/>
      <c r="O32" s="7"/>
    </row>
    <row r="33" spans="1:15" ht="21" customHeight="1" x14ac:dyDescent="0.2">
      <c r="A33" s="33" t="s">
        <v>22</v>
      </c>
      <c r="B33" s="33"/>
      <c r="C33" s="58"/>
      <c r="D33" s="58"/>
      <c r="E33" s="58"/>
      <c r="F33" s="58"/>
      <c r="G33" s="58"/>
      <c r="H33" s="7"/>
      <c r="I33" s="33" t="s">
        <v>22</v>
      </c>
      <c r="J33" s="33"/>
      <c r="K33" s="58"/>
      <c r="L33" s="58"/>
      <c r="M33" s="58"/>
      <c r="N33" s="58"/>
      <c r="O33" s="58"/>
    </row>
    <row r="34" spans="1:15" ht="21" customHeight="1" x14ac:dyDescent="0.2">
      <c r="A34" s="33" t="s">
        <v>23</v>
      </c>
      <c r="B34" s="33"/>
      <c r="C34" s="58"/>
      <c r="D34" s="58"/>
      <c r="E34" s="58"/>
      <c r="F34" s="58"/>
      <c r="G34" s="58"/>
      <c r="H34" s="7"/>
      <c r="I34" s="33" t="s">
        <v>23</v>
      </c>
      <c r="J34" s="33"/>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w0wzS6T0MkclT8DgPoHTpKeqediy3u37PkqtgoxKH74u0UoruaMG9C9AyxqUJmViIvQT8iolG5A6Eboct25xew==" saltValue="DFqumbawnCwTYpUOnLs5Qw==" spinCount="100000" sheet="1" objects="1" scenarios="1"/>
  <mergeCells count="80">
    <mergeCell ref="F4:G4"/>
    <mergeCell ref="F5:G5"/>
    <mergeCell ref="F12:G12"/>
    <mergeCell ref="F13:G13"/>
    <mergeCell ref="A2:G2"/>
    <mergeCell ref="B3:D3"/>
    <mergeCell ref="B4:D4"/>
    <mergeCell ref="F3:G3"/>
    <mergeCell ref="F6:G6"/>
    <mergeCell ref="N13:O13"/>
    <mergeCell ref="N14:O14"/>
    <mergeCell ref="F8:G8"/>
    <mergeCell ref="F18:G18"/>
    <mergeCell ref="F15:G15"/>
    <mergeCell ref="F14:G14"/>
    <mergeCell ref="F16:G16"/>
    <mergeCell ref="N16:O16"/>
    <mergeCell ref="N15:O15"/>
    <mergeCell ref="F10:G10"/>
    <mergeCell ref="F11:G11"/>
    <mergeCell ref="F9:G9"/>
    <mergeCell ref="I2:O2"/>
    <mergeCell ref="J3:L3"/>
    <mergeCell ref="N3:O3"/>
    <mergeCell ref="J4:L4"/>
    <mergeCell ref="N12:O12"/>
    <mergeCell ref="N4:O4"/>
    <mergeCell ref="N5:O5"/>
    <mergeCell ref="N6:O6"/>
    <mergeCell ref="N8:O8"/>
    <mergeCell ref="N9:O9"/>
    <mergeCell ref="N10:O10"/>
    <mergeCell ref="N11:O11"/>
    <mergeCell ref="F28:G28"/>
    <mergeCell ref="B28:D28"/>
    <mergeCell ref="B29:D29"/>
    <mergeCell ref="B30:D30"/>
    <mergeCell ref="F29:G29"/>
    <mergeCell ref="F30:G30"/>
    <mergeCell ref="F20:G20"/>
    <mergeCell ref="F23:G23"/>
    <mergeCell ref="F24:G24"/>
    <mergeCell ref="N22:O22"/>
    <mergeCell ref="F25:G25"/>
    <mergeCell ref="J39:L39"/>
    <mergeCell ref="B36:D36"/>
    <mergeCell ref="B37:D37"/>
    <mergeCell ref="B38:D38"/>
    <mergeCell ref="B39:D39"/>
    <mergeCell ref="J36:L36"/>
    <mergeCell ref="J37:L37"/>
    <mergeCell ref="J38:L38"/>
    <mergeCell ref="K34:O34"/>
    <mergeCell ref="J30:L30"/>
    <mergeCell ref="N30:O30"/>
    <mergeCell ref="K33:O33"/>
    <mergeCell ref="B31:D31"/>
    <mergeCell ref="F31:G31"/>
    <mergeCell ref="C34:G34"/>
    <mergeCell ref="J29:L29"/>
    <mergeCell ref="N29:O29"/>
    <mergeCell ref="J31:L31"/>
    <mergeCell ref="N31:O31"/>
    <mergeCell ref="C33:G33"/>
    <mergeCell ref="A1:G1"/>
    <mergeCell ref="I1:O1"/>
    <mergeCell ref="N25:O25"/>
    <mergeCell ref="J28:L28"/>
    <mergeCell ref="N28:O28"/>
    <mergeCell ref="N23:O23"/>
    <mergeCell ref="N24:O24"/>
    <mergeCell ref="F17:G17"/>
    <mergeCell ref="F22:G22"/>
    <mergeCell ref="F21:G21"/>
    <mergeCell ref="N17:O17"/>
    <mergeCell ref="N21:O21"/>
    <mergeCell ref="N19:O19"/>
    <mergeCell ref="N20:O20"/>
    <mergeCell ref="N18:O18"/>
    <mergeCell ref="F19:G19"/>
  </mergeCells>
  <phoneticPr fontId="0" type="noConversion"/>
  <printOptions horizontalCentered="1" verticalCentered="1"/>
  <pageMargins left="0" right="0" top="0.01" bottom="0" header="0.5" footer="0.17"/>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workbookViewId="0">
      <selection activeCell="Q9" sqref="Q9"/>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31" t="s">
        <v>1</v>
      </c>
      <c r="B3" s="72">
        <f>'7-15 &amp; 7-30'!B3:D3</f>
        <v>0</v>
      </c>
      <c r="C3" s="72"/>
      <c r="D3" s="72"/>
      <c r="E3" s="2" t="s">
        <v>2</v>
      </c>
      <c r="F3" s="73">
        <f>'7-15 &amp; 7-30'!F3:G3</f>
        <v>0</v>
      </c>
      <c r="G3" s="73"/>
      <c r="H3" s="3"/>
      <c r="I3" s="31" t="s">
        <v>1</v>
      </c>
      <c r="J3" s="72">
        <f>'7-15 &amp; 7-30'!J3:L3</f>
        <v>0</v>
      </c>
      <c r="K3" s="72"/>
      <c r="L3" s="72"/>
      <c r="M3" s="2" t="s">
        <v>2</v>
      </c>
      <c r="N3" s="73">
        <f>'7-15 &amp; 7-30'!N3:O3</f>
        <v>0</v>
      </c>
      <c r="O3" s="73"/>
    </row>
    <row r="4" spans="1:15" ht="19.5" customHeight="1" thickBot="1" x14ac:dyDescent="0.25">
      <c r="A4" s="31" t="s">
        <v>44</v>
      </c>
      <c r="B4" s="71">
        <f>'7-15 &amp; 7-30'!B4:D4</f>
        <v>0</v>
      </c>
      <c r="C4" s="71"/>
      <c r="D4" s="71"/>
      <c r="E4" s="2" t="s">
        <v>43</v>
      </c>
      <c r="F4" s="72">
        <f>'7-15 &amp; 7-30'!F4:G4</f>
        <v>0</v>
      </c>
      <c r="G4" s="72"/>
      <c r="H4" s="3"/>
      <c r="I4" s="31" t="s">
        <v>44</v>
      </c>
      <c r="J4" s="71">
        <f>'7-15 &amp; 7-30'!J4:L4</f>
        <v>0</v>
      </c>
      <c r="K4" s="71"/>
      <c r="L4" s="71"/>
      <c r="M4" s="2" t="s">
        <v>43</v>
      </c>
      <c r="N4" s="72">
        <f>'7-15 &amp; 7-30'!N4:O4</f>
        <v>0</v>
      </c>
      <c r="O4" s="72"/>
    </row>
    <row r="5" spans="1:15" ht="18" customHeight="1" thickBot="1" x14ac:dyDescent="0.25">
      <c r="A5" s="31" t="s">
        <v>42</v>
      </c>
      <c r="B5" s="31"/>
      <c r="C5" s="23">
        <f>'3-15 &amp; 3-30'!L5+1</f>
        <v>45367</v>
      </c>
      <c r="D5" s="23">
        <f>C5+15</f>
        <v>45382</v>
      </c>
      <c r="E5" s="2" t="s">
        <v>3</v>
      </c>
      <c r="F5" s="71">
        <f>'7-15 &amp; 7-30'!F5:G5</f>
        <v>0</v>
      </c>
      <c r="G5" s="71"/>
      <c r="H5" s="3"/>
      <c r="I5" s="31" t="s">
        <v>42</v>
      </c>
      <c r="J5" s="31"/>
      <c r="K5" s="23">
        <f>D5+1</f>
        <v>45383</v>
      </c>
      <c r="L5" s="23">
        <f>K5+14</f>
        <v>45397</v>
      </c>
      <c r="M5" s="2" t="s">
        <v>3</v>
      </c>
      <c r="N5" s="71">
        <f>'7-15 &amp; 7-30'!N5:O5</f>
        <v>0</v>
      </c>
      <c r="O5" s="71"/>
    </row>
    <row r="6" spans="1:15" ht="18" customHeight="1" thickBot="1" x14ac:dyDescent="0.25">
      <c r="A6" s="31" t="s">
        <v>38</v>
      </c>
      <c r="B6" s="30">
        <f>'7-15 &amp; 7-30'!B6</f>
        <v>0</v>
      </c>
      <c r="C6" s="3"/>
      <c r="D6" s="22"/>
      <c r="E6" s="2" t="s">
        <v>4</v>
      </c>
      <c r="F6" s="71">
        <f>'7-15 &amp; 7-30'!F6:G6</f>
        <v>0</v>
      </c>
      <c r="G6" s="71"/>
      <c r="H6" s="3"/>
      <c r="I6" s="31" t="s">
        <v>38</v>
      </c>
      <c r="J6" s="30">
        <f>B6</f>
        <v>0</v>
      </c>
      <c r="K6" s="3"/>
      <c r="L6" s="22"/>
      <c r="M6" s="2" t="s">
        <v>4</v>
      </c>
      <c r="N6" s="71">
        <f>'7-15 &amp; 7-30'!N6:O6</f>
        <v>0</v>
      </c>
      <c r="O6" s="71"/>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45367</v>
      </c>
      <c r="B9" s="40"/>
      <c r="C9" s="40"/>
      <c r="D9" s="40"/>
      <c r="E9" s="40"/>
      <c r="F9" s="53"/>
      <c r="G9" s="54"/>
      <c r="I9" s="34">
        <f>K5</f>
        <v>45383</v>
      </c>
      <c r="J9" s="40"/>
      <c r="K9" s="40"/>
      <c r="L9" s="40"/>
      <c r="M9" s="40"/>
      <c r="N9" s="53"/>
      <c r="O9" s="54"/>
    </row>
    <row r="10" spans="1:15" ht="17.25" customHeight="1" x14ac:dyDescent="0.2">
      <c r="A10" s="34">
        <f>A9+1</f>
        <v>45368</v>
      </c>
      <c r="B10" s="40"/>
      <c r="C10" s="40"/>
      <c r="D10" s="40"/>
      <c r="E10" s="40"/>
      <c r="F10" s="53"/>
      <c r="G10" s="54"/>
      <c r="I10" s="34">
        <f>I9+1</f>
        <v>45384</v>
      </c>
      <c r="J10" s="40"/>
      <c r="K10" s="40"/>
      <c r="L10" s="40"/>
      <c r="M10" s="40"/>
      <c r="N10" s="53"/>
      <c r="O10" s="54"/>
    </row>
    <row r="11" spans="1:15" ht="17.25" customHeight="1" x14ac:dyDescent="0.2">
      <c r="A11" s="34">
        <f t="shared" ref="A11:A24" si="0">A10+1</f>
        <v>45369</v>
      </c>
      <c r="B11" s="40"/>
      <c r="C11" s="40"/>
      <c r="D11" s="40"/>
      <c r="E11" s="40"/>
      <c r="F11" s="53"/>
      <c r="G11" s="54"/>
      <c r="I11" s="34">
        <f t="shared" ref="I11:I23" si="1">I10+1</f>
        <v>45385</v>
      </c>
      <c r="J11" s="40"/>
      <c r="K11" s="40"/>
      <c r="L11" s="40"/>
      <c r="M11" s="40"/>
      <c r="N11" s="53"/>
      <c r="O11" s="54"/>
    </row>
    <row r="12" spans="1:15" ht="17.25" customHeight="1" x14ac:dyDescent="0.2">
      <c r="A12" s="34">
        <f t="shared" si="0"/>
        <v>45370</v>
      </c>
      <c r="B12" s="40"/>
      <c r="C12" s="40"/>
      <c r="D12" s="40"/>
      <c r="E12" s="40"/>
      <c r="F12" s="53"/>
      <c r="G12" s="54"/>
      <c r="I12" s="34">
        <f t="shared" si="1"/>
        <v>45386</v>
      </c>
      <c r="J12" s="40"/>
      <c r="K12" s="40"/>
      <c r="L12" s="40"/>
      <c r="M12" s="40"/>
      <c r="N12" s="53"/>
      <c r="O12" s="54"/>
    </row>
    <row r="13" spans="1:15" ht="17.25" customHeight="1" x14ac:dyDescent="0.2">
      <c r="A13" s="34">
        <f t="shared" si="0"/>
        <v>45371</v>
      </c>
      <c r="B13" s="40"/>
      <c r="C13" s="40"/>
      <c r="D13" s="40"/>
      <c r="E13" s="40"/>
      <c r="F13" s="53"/>
      <c r="G13" s="54"/>
      <c r="I13" s="34">
        <f t="shared" si="1"/>
        <v>45387</v>
      </c>
      <c r="J13" s="40"/>
      <c r="K13" s="40"/>
      <c r="L13" s="40"/>
      <c r="M13" s="40"/>
      <c r="N13" s="53"/>
      <c r="O13" s="54"/>
    </row>
    <row r="14" spans="1:15" ht="17.25" customHeight="1" x14ac:dyDescent="0.2">
      <c r="A14" s="34">
        <f t="shared" si="0"/>
        <v>45372</v>
      </c>
      <c r="B14" s="40"/>
      <c r="C14" s="40"/>
      <c r="D14" s="40"/>
      <c r="E14" s="40"/>
      <c r="F14" s="53"/>
      <c r="G14" s="54"/>
      <c r="I14" s="34">
        <f t="shared" si="1"/>
        <v>45388</v>
      </c>
      <c r="J14" s="40"/>
      <c r="K14" s="40"/>
      <c r="L14" s="40"/>
      <c r="M14" s="40"/>
      <c r="N14" s="53"/>
      <c r="O14" s="54"/>
    </row>
    <row r="15" spans="1:15" ht="17.25" customHeight="1" x14ac:dyDescent="0.2">
      <c r="A15" s="34">
        <f t="shared" si="0"/>
        <v>45373</v>
      </c>
      <c r="B15" s="40"/>
      <c r="C15" s="40"/>
      <c r="D15" s="40"/>
      <c r="E15" s="40"/>
      <c r="F15" s="53"/>
      <c r="G15" s="54"/>
      <c r="I15" s="34">
        <f t="shared" si="1"/>
        <v>45389</v>
      </c>
      <c r="J15" s="40"/>
      <c r="K15" s="40"/>
      <c r="L15" s="40"/>
      <c r="M15" s="40"/>
      <c r="N15" s="53"/>
      <c r="O15" s="54"/>
    </row>
    <row r="16" spans="1:15" ht="17.25" customHeight="1" x14ac:dyDescent="0.2">
      <c r="A16" s="34">
        <f t="shared" si="0"/>
        <v>45374</v>
      </c>
      <c r="B16" s="40"/>
      <c r="C16" s="40"/>
      <c r="D16" s="40"/>
      <c r="E16" s="40"/>
      <c r="F16" s="53"/>
      <c r="G16" s="54"/>
      <c r="I16" s="34">
        <f t="shared" si="1"/>
        <v>45390</v>
      </c>
      <c r="J16" s="40"/>
      <c r="K16" s="40"/>
      <c r="L16" s="40"/>
      <c r="M16" s="40"/>
      <c r="N16" s="53"/>
      <c r="O16" s="54"/>
    </row>
    <row r="17" spans="1:15" ht="17.25" customHeight="1" x14ac:dyDescent="0.2">
      <c r="A17" s="34">
        <f t="shared" si="0"/>
        <v>45375</v>
      </c>
      <c r="B17" s="40"/>
      <c r="C17" s="40"/>
      <c r="D17" s="40"/>
      <c r="E17" s="40"/>
      <c r="F17" s="53"/>
      <c r="G17" s="54"/>
      <c r="I17" s="34">
        <f t="shared" si="1"/>
        <v>45391</v>
      </c>
      <c r="J17" s="40"/>
      <c r="K17" s="40"/>
      <c r="L17" s="40"/>
      <c r="M17" s="40"/>
      <c r="N17" s="53"/>
      <c r="O17" s="54"/>
    </row>
    <row r="18" spans="1:15" ht="17.25" customHeight="1" x14ac:dyDescent="0.2">
      <c r="A18" s="34">
        <f t="shared" si="0"/>
        <v>45376</v>
      </c>
      <c r="B18" s="40"/>
      <c r="C18" s="40"/>
      <c r="D18" s="40"/>
      <c r="E18" s="40"/>
      <c r="F18" s="53"/>
      <c r="G18" s="54"/>
      <c r="I18" s="34">
        <f t="shared" si="1"/>
        <v>45392</v>
      </c>
      <c r="J18" s="40"/>
      <c r="K18" s="40"/>
      <c r="L18" s="40"/>
      <c r="M18" s="40"/>
      <c r="N18" s="53"/>
      <c r="O18" s="54"/>
    </row>
    <row r="19" spans="1:15" ht="17.25" customHeight="1" x14ac:dyDescent="0.2">
      <c r="A19" s="34">
        <f t="shared" si="0"/>
        <v>45377</v>
      </c>
      <c r="B19" s="40"/>
      <c r="C19" s="40"/>
      <c r="D19" s="40"/>
      <c r="E19" s="40"/>
      <c r="F19" s="53"/>
      <c r="G19" s="54"/>
      <c r="I19" s="34">
        <f t="shared" si="1"/>
        <v>45393</v>
      </c>
      <c r="J19" s="40"/>
      <c r="K19" s="40"/>
      <c r="L19" s="40"/>
      <c r="M19" s="40"/>
      <c r="N19" s="53"/>
      <c r="O19" s="54"/>
    </row>
    <row r="20" spans="1:15" ht="17.25" customHeight="1" x14ac:dyDescent="0.2">
      <c r="A20" s="34">
        <f t="shared" si="0"/>
        <v>45378</v>
      </c>
      <c r="B20" s="40"/>
      <c r="C20" s="40"/>
      <c r="D20" s="40"/>
      <c r="E20" s="40"/>
      <c r="F20" s="53"/>
      <c r="G20" s="54"/>
      <c r="I20" s="34">
        <f t="shared" si="1"/>
        <v>45394</v>
      </c>
      <c r="J20" s="40"/>
      <c r="K20" s="40"/>
      <c r="L20" s="40"/>
      <c r="M20" s="40"/>
      <c r="N20" s="53"/>
      <c r="O20" s="54"/>
    </row>
    <row r="21" spans="1:15" ht="17.25" customHeight="1" x14ac:dyDescent="0.2">
      <c r="A21" s="34">
        <f t="shared" si="0"/>
        <v>45379</v>
      </c>
      <c r="B21" s="40"/>
      <c r="C21" s="40"/>
      <c r="D21" s="40"/>
      <c r="E21" s="40"/>
      <c r="F21" s="53"/>
      <c r="G21" s="54"/>
      <c r="I21" s="34">
        <f t="shared" si="1"/>
        <v>45395</v>
      </c>
      <c r="J21" s="40"/>
      <c r="K21" s="40"/>
      <c r="L21" s="40"/>
      <c r="M21" s="40"/>
      <c r="N21" s="53"/>
      <c r="O21" s="54"/>
    </row>
    <row r="22" spans="1:15" ht="17.25" customHeight="1" x14ac:dyDescent="0.2">
      <c r="A22" s="34">
        <f t="shared" si="0"/>
        <v>45380</v>
      </c>
      <c r="B22" s="40"/>
      <c r="C22" s="40"/>
      <c r="D22" s="40"/>
      <c r="E22" s="40"/>
      <c r="F22" s="53"/>
      <c r="G22" s="54"/>
      <c r="I22" s="34">
        <f t="shared" si="1"/>
        <v>45396</v>
      </c>
      <c r="J22" s="40"/>
      <c r="K22" s="40"/>
      <c r="L22" s="40"/>
      <c r="M22" s="40"/>
      <c r="N22" s="53"/>
      <c r="O22" s="54"/>
    </row>
    <row r="23" spans="1:15" ht="17.25" customHeight="1" x14ac:dyDescent="0.2">
      <c r="A23" s="34">
        <f t="shared" si="0"/>
        <v>45381</v>
      </c>
      <c r="B23" s="40"/>
      <c r="C23" s="40"/>
      <c r="D23" s="40"/>
      <c r="E23" s="40"/>
      <c r="F23" s="53"/>
      <c r="G23" s="54"/>
      <c r="I23" s="34">
        <f t="shared" si="1"/>
        <v>45397</v>
      </c>
      <c r="J23" s="40"/>
      <c r="K23" s="40"/>
      <c r="L23" s="40"/>
      <c r="M23" s="40"/>
      <c r="N23" s="53"/>
      <c r="O23" s="54"/>
    </row>
    <row r="24" spans="1:15" ht="17.25" customHeight="1" thickBot="1" x14ac:dyDescent="0.25">
      <c r="A24" s="50">
        <f t="shared" si="0"/>
        <v>45382</v>
      </c>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SUM(C9:C24)</f>
        <v>0</v>
      </c>
      <c r="D25" s="19">
        <f>SUM(D9:D24)</f>
        <v>0</v>
      </c>
      <c r="E25" s="19">
        <f>SUM(E9:E24)</f>
        <v>0</v>
      </c>
      <c r="F25" s="76"/>
      <c r="G25" s="77"/>
      <c r="I25" s="19" t="s">
        <v>10</v>
      </c>
      <c r="J25" s="19">
        <f>SUM(J9:J24)</f>
        <v>0</v>
      </c>
      <c r="K25" s="19">
        <f>SUM(K9:K24)</f>
        <v>0</v>
      </c>
      <c r="L25" s="19">
        <f>SUM(L9:L24)</f>
        <v>0</v>
      </c>
      <c r="M25" s="19">
        <f>SUM(M9:M24)</f>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9" t="s">
        <v>11</v>
      </c>
      <c r="B27" s="29"/>
      <c r="C27" s="29"/>
      <c r="D27" s="29"/>
      <c r="I27" s="29" t="s">
        <v>11</v>
      </c>
      <c r="J27" s="29"/>
      <c r="K27" s="29"/>
      <c r="L27" s="29"/>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32"/>
      <c r="B32" s="7"/>
      <c r="C32" s="7"/>
      <c r="D32" s="7"/>
      <c r="E32" s="8"/>
      <c r="F32" s="7"/>
      <c r="G32" s="7"/>
      <c r="H32" s="7"/>
      <c r="I32" s="32"/>
      <c r="J32" s="7"/>
      <c r="K32" s="7"/>
      <c r="L32" s="7"/>
      <c r="M32" s="8"/>
      <c r="N32" s="7"/>
      <c r="O32" s="7"/>
    </row>
    <row r="33" spans="1:15" ht="21" customHeight="1" x14ac:dyDescent="0.2">
      <c r="A33" s="33" t="s">
        <v>22</v>
      </c>
      <c r="B33" s="33"/>
      <c r="C33" s="58"/>
      <c r="D33" s="58"/>
      <c r="E33" s="58"/>
      <c r="F33" s="58"/>
      <c r="G33" s="58"/>
      <c r="H33" s="7"/>
      <c r="I33" s="33" t="s">
        <v>22</v>
      </c>
      <c r="J33" s="33"/>
      <c r="K33" s="58"/>
      <c r="L33" s="58"/>
      <c r="M33" s="58"/>
      <c r="N33" s="58"/>
      <c r="O33" s="58"/>
    </row>
    <row r="34" spans="1:15" ht="21" customHeight="1" x14ac:dyDescent="0.2">
      <c r="A34" s="33" t="s">
        <v>23</v>
      </c>
      <c r="B34" s="33"/>
      <c r="C34" s="58"/>
      <c r="D34" s="58"/>
      <c r="E34" s="58"/>
      <c r="F34" s="58"/>
      <c r="G34" s="58"/>
      <c r="H34" s="7"/>
      <c r="I34" s="33" t="s">
        <v>23</v>
      </c>
      <c r="J34" s="33"/>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lsrXOiHknUWPRqJRjD1ZCvYb+BdCHhNfBeufrQk9FmK8plQqOyIpaICXn9IwsljV3O9LH7cFM6SPHu9o8Z7Qug==" saltValue="QAAnn0nYYrKXa0MIB4QKHw==" spinCount="100000" sheet="1" objects="1" scenarios="1"/>
  <mergeCells count="80">
    <mergeCell ref="B36:D36"/>
    <mergeCell ref="B37:D37"/>
    <mergeCell ref="B38:D38"/>
    <mergeCell ref="B39:D39"/>
    <mergeCell ref="J36:L36"/>
    <mergeCell ref="J37:L37"/>
    <mergeCell ref="J38:L38"/>
    <mergeCell ref="N14:O14"/>
    <mergeCell ref="N22:O22"/>
    <mergeCell ref="N20:O20"/>
    <mergeCell ref="N16:O16"/>
    <mergeCell ref="J39:L39"/>
    <mergeCell ref="J31:L31"/>
    <mergeCell ref="N17:O17"/>
    <mergeCell ref="N21:O21"/>
    <mergeCell ref="N19:O19"/>
    <mergeCell ref="N15:O15"/>
    <mergeCell ref="N18:O18"/>
    <mergeCell ref="F23:G23"/>
    <mergeCell ref="F24:G24"/>
    <mergeCell ref="F25:G25"/>
    <mergeCell ref="N23:O23"/>
    <mergeCell ref="N24:O24"/>
    <mergeCell ref="N25:O25"/>
    <mergeCell ref="F5:G5"/>
    <mergeCell ref="F12:G12"/>
    <mergeCell ref="F13:G13"/>
    <mergeCell ref="F22:G22"/>
    <mergeCell ref="F21:G21"/>
    <mergeCell ref="F18:G18"/>
    <mergeCell ref="F19:G19"/>
    <mergeCell ref="F20:G20"/>
    <mergeCell ref="B29:D29"/>
    <mergeCell ref="B30:D30"/>
    <mergeCell ref="A2:G2"/>
    <mergeCell ref="B3:D3"/>
    <mergeCell ref="B4:D4"/>
    <mergeCell ref="F3:G3"/>
    <mergeCell ref="F17:G17"/>
    <mergeCell ref="F14:G14"/>
    <mergeCell ref="F16:G16"/>
    <mergeCell ref="F10:G10"/>
    <mergeCell ref="F11:G11"/>
    <mergeCell ref="F8:G8"/>
    <mergeCell ref="F15:G15"/>
    <mergeCell ref="F9:G9"/>
    <mergeCell ref="F6:G6"/>
    <mergeCell ref="F4:G4"/>
    <mergeCell ref="N10:O10"/>
    <mergeCell ref="N11:O11"/>
    <mergeCell ref="K34:O34"/>
    <mergeCell ref="F28:G28"/>
    <mergeCell ref="N30:O30"/>
    <mergeCell ref="C33:G33"/>
    <mergeCell ref="F31:G31"/>
    <mergeCell ref="N31:O31"/>
    <mergeCell ref="F29:G29"/>
    <mergeCell ref="J30:L30"/>
    <mergeCell ref="B28:D28"/>
    <mergeCell ref="C34:G34"/>
    <mergeCell ref="F30:G30"/>
    <mergeCell ref="B31:D31"/>
    <mergeCell ref="K33:O33"/>
    <mergeCell ref="J28:L28"/>
    <mergeCell ref="A1:G1"/>
    <mergeCell ref="I1:O1"/>
    <mergeCell ref="N13:O13"/>
    <mergeCell ref="N28:O28"/>
    <mergeCell ref="J29:L29"/>
    <mergeCell ref="N29:O29"/>
    <mergeCell ref="I2:O2"/>
    <mergeCell ref="J3:L3"/>
    <mergeCell ref="N3:O3"/>
    <mergeCell ref="J4:L4"/>
    <mergeCell ref="N12:O12"/>
    <mergeCell ref="N6:O6"/>
    <mergeCell ref="N4:O4"/>
    <mergeCell ref="N5:O5"/>
    <mergeCell ref="N8:O8"/>
    <mergeCell ref="N9:O9"/>
  </mergeCells>
  <phoneticPr fontId="0" type="noConversion"/>
  <printOptions horizontalCentered="1" verticalCentered="1"/>
  <pageMargins left="0" right="0" top="0.01" bottom="0" header="0.5" footer="0.17"/>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workbookViewId="0">
      <selection activeCell="Q8" sqref="Q8"/>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31" t="s">
        <v>1</v>
      </c>
      <c r="B3" s="72">
        <f>'7-15 &amp; 7-30'!B3:D3</f>
        <v>0</v>
      </c>
      <c r="C3" s="72"/>
      <c r="D3" s="72"/>
      <c r="E3" s="2" t="s">
        <v>2</v>
      </c>
      <c r="F3" s="73">
        <f>'7-15 &amp; 7-30'!F3:G3</f>
        <v>0</v>
      </c>
      <c r="G3" s="73"/>
      <c r="H3" s="3"/>
      <c r="I3" s="31" t="s">
        <v>1</v>
      </c>
      <c r="J3" s="72">
        <f>'7-15 &amp; 7-30'!J3:L3</f>
        <v>0</v>
      </c>
      <c r="K3" s="72"/>
      <c r="L3" s="72"/>
      <c r="M3" s="2" t="s">
        <v>2</v>
      </c>
      <c r="N3" s="73">
        <f>'7-15 &amp; 7-30'!N3:O3</f>
        <v>0</v>
      </c>
      <c r="O3" s="73"/>
    </row>
    <row r="4" spans="1:15" ht="19.5" customHeight="1" thickBot="1" x14ac:dyDescent="0.25">
      <c r="A4" s="31" t="s">
        <v>44</v>
      </c>
      <c r="B4" s="71">
        <f>'7-15 &amp; 7-30'!B4:D4</f>
        <v>0</v>
      </c>
      <c r="C4" s="71"/>
      <c r="D4" s="71"/>
      <c r="E4" s="2" t="s">
        <v>43</v>
      </c>
      <c r="F4" s="72">
        <f>'7-15 &amp; 7-30'!F4:G4</f>
        <v>0</v>
      </c>
      <c r="G4" s="72"/>
      <c r="H4" s="3"/>
      <c r="I4" s="31" t="s">
        <v>44</v>
      </c>
      <c r="J4" s="71">
        <f>'7-15 &amp; 7-30'!J4:L4</f>
        <v>0</v>
      </c>
      <c r="K4" s="71"/>
      <c r="L4" s="71"/>
      <c r="M4" s="2" t="s">
        <v>43</v>
      </c>
      <c r="N4" s="72">
        <f>'7-15 &amp; 7-30'!N4:O4</f>
        <v>0</v>
      </c>
      <c r="O4" s="72"/>
    </row>
    <row r="5" spans="1:15" ht="18" customHeight="1" thickBot="1" x14ac:dyDescent="0.25">
      <c r="A5" s="31" t="s">
        <v>42</v>
      </c>
      <c r="B5" s="31"/>
      <c r="C5" s="23">
        <f>'4-15 &amp; 4-30'!L5+1</f>
        <v>45398</v>
      </c>
      <c r="D5" s="23">
        <f>C5+14</f>
        <v>45412</v>
      </c>
      <c r="E5" s="2" t="s">
        <v>3</v>
      </c>
      <c r="F5" s="71">
        <f>'7-15 &amp; 7-30'!F5:G5</f>
        <v>0</v>
      </c>
      <c r="G5" s="71"/>
      <c r="H5" s="3"/>
      <c r="I5" s="31" t="s">
        <v>42</v>
      </c>
      <c r="J5" s="31"/>
      <c r="K5" s="23">
        <f>D5+1</f>
        <v>45413</v>
      </c>
      <c r="L5" s="23">
        <f>K5+14</f>
        <v>45427</v>
      </c>
      <c r="M5" s="2" t="s">
        <v>3</v>
      </c>
      <c r="N5" s="71">
        <f>'7-15 &amp; 7-30'!N5:O5</f>
        <v>0</v>
      </c>
      <c r="O5" s="71"/>
    </row>
    <row r="6" spans="1:15" ht="18" customHeight="1" thickBot="1" x14ac:dyDescent="0.25">
      <c r="A6" s="31" t="s">
        <v>38</v>
      </c>
      <c r="B6" s="30">
        <f>'7-15 &amp; 7-30'!B6</f>
        <v>0</v>
      </c>
      <c r="C6" s="3"/>
      <c r="D6" s="22"/>
      <c r="E6" s="2" t="s">
        <v>4</v>
      </c>
      <c r="F6" s="71">
        <f>'7-15 &amp; 7-30'!F6:G6</f>
        <v>0</v>
      </c>
      <c r="G6" s="71"/>
      <c r="H6" s="3"/>
      <c r="I6" s="31" t="s">
        <v>38</v>
      </c>
      <c r="J6" s="30">
        <f>'7-15 &amp; 7-30'!J6</f>
        <v>0</v>
      </c>
      <c r="K6" s="3"/>
      <c r="L6" s="22"/>
      <c r="M6" s="2" t="s">
        <v>4</v>
      </c>
      <c r="N6" s="71">
        <f>'7-15 &amp; 7-30'!N6:O6</f>
        <v>0</v>
      </c>
      <c r="O6" s="71"/>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45398</v>
      </c>
      <c r="B9" s="40"/>
      <c r="C9" s="40"/>
      <c r="D9" s="40"/>
      <c r="E9" s="40"/>
      <c r="F9" s="53"/>
      <c r="G9" s="54"/>
      <c r="I9" s="34">
        <f>K5</f>
        <v>45413</v>
      </c>
      <c r="J9" s="40"/>
      <c r="K9" s="40"/>
      <c r="L9" s="40"/>
      <c r="M9" s="40"/>
      <c r="N9" s="53"/>
      <c r="O9" s="54"/>
    </row>
    <row r="10" spans="1:15" ht="17.25" customHeight="1" x14ac:dyDescent="0.2">
      <c r="A10" s="34">
        <f>A9+1</f>
        <v>45399</v>
      </c>
      <c r="B10" s="40"/>
      <c r="C10" s="40"/>
      <c r="D10" s="40"/>
      <c r="E10" s="40"/>
      <c r="F10" s="53"/>
      <c r="G10" s="54"/>
      <c r="I10" s="34">
        <f>I9+1</f>
        <v>45414</v>
      </c>
      <c r="J10" s="40"/>
      <c r="K10" s="40"/>
      <c r="L10" s="40"/>
      <c r="M10" s="40"/>
      <c r="N10" s="53"/>
      <c r="O10" s="54"/>
    </row>
    <row r="11" spans="1:15" ht="17.25" customHeight="1" x14ac:dyDescent="0.2">
      <c r="A11" s="34">
        <f t="shared" ref="A11:A23" si="0">A10+1</f>
        <v>45400</v>
      </c>
      <c r="B11" s="40"/>
      <c r="C11" s="40"/>
      <c r="D11" s="40"/>
      <c r="E11" s="40"/>
      <c r="F11" s="53"/>
      <c r="G11" s="54"/>
      <c r="I11" s="34">
        <f t="shared" ref="I11:I23" si="1">I10+1</f>
        <v>45415</v>
      </c>
      <c r="J11" s="40"/>
      <c r="K11" s="40"/>
      <c r="L11" s="40"/>
      <c r="M11" s="40"/>
      <c r="N11" s="53"/>
      <c r="O11" s="54"/>
    </row>
    <row r="12" spans="1:15" ht="17.25" customHeight="1" x14ac:dyDescent="0.2">
      <c r="A12" s="34">
        <f t="shared" si="0"/>
        <v>45401</v>
      </c>
      <c r="B12" s="40"/>
      <c r="C12" s="40"/>
      <c r="D12" s="40"/>
      <c r="E12" s="40"/>
      <c r="F12" s="53"/>
      <c r="G12" s="54"/>
      <c r="I12" s="34">
        <f t="shared" si="1"/>
        <v>45416</v>
      </c>
      <c r="J12" s="40"/>
      <c r="K12" s="40"/>
      <c r="L12" s="40"/>
      <c r="M12" s="40"/>
      <c r="N12" s="53"/>
      <c r="O12" s="54"/>
    </row>
    <row r="13" spans="1:15" ht="17.25" customHeight="1" x14ac:dyDescent="0.2">
      <c r="A13" s="34">
        <f t="shared" si="0"/>
        <v>45402</v>
      </c>
      <c r="B13" s="40"/>
      <c r="C13" s="40"/>
      <c r="D13" s="40"/>
      <c r="E13" s="40"/>
      <c r="F13" s="53"/>
      <c r="G13" s="54"/>
      <c r="I13" s="34">
        <f t="shared" si="1"/>
        <v>45417</v>
      </c>
      <c r="J13" s="40"/>
      <c r="K13" s="40"/>
      <c r="L13" s="40"/>
      <c r="M13" s="40"/>
      <c r="N13" s="53"/>
      <c r="O13" s="54"/>
    </row>
    <row r="14" spans="1:15" ht="17.25" customHeight="1" x14ac:dyDescent="0.2">
      <c r="A14" s="34">
        <f t="shared" si="0"/>
        <v>45403</v>
      </c>
      <c r="B14" s="40"/>
      <c r="C14" s="40"/>
      <c r="D14" s="40"/>
      <c r="E14" s="40"/>
      <c r="F14" s="53"/>
      <c r="G14" s="54"/>
      <c r="I14" s="34">
        <f t="shared" si="1"/>
        <v>45418</v>
      </c>
      <c r="J14" s="40"/>
      <c r="K14" s="40"/>
      <c r="L14" s="40"/>
      <c r="M14" s="40"/>
      <c r="N14" s="53"/>
      <c r="O14" s="54"/>
    </row>
    <row r="15" spans="1:15" ht="17.25" customHeight="1" x14ac:dyDescent="0.2">
      <c r="A15" s="34">
        <f t="shared" si="0"/>
        <v>45404</v>
      </c>
      <c r="B15" s="40"/>
      <c r="C15" s="40"/>
      <c r="D15" s="40"/>
      <c r="E15" s="40"/>
      <c r="F15" s="53"/>
      <c r="G15" s="54"/>
      <c r="I15" s="34">
        <f t="shared" si="1"/>
        <v>45419</v>
      </c>
      <c r="J15" s="40"/>
      <c r="K15" s="40"/>
      <c r="L15" s="40"/>
      <c r="M15" s="40"/>
      <c r="N15" s="53"/>
      <c r="O15" s="54"/>
    </row>
    <row r="16" spans="1:15" ht="17.25" customHeight="1" x14ac:dyDescent="0.2">
      <c r="A16" s="34">
        <f t="shared" si="0"/>
        <v>45405</v>
      </c>
      <c r="B16" s="40"/>
      <c r="C16" s="40"/>
      <c r="D16" s="40"/>
      <c r="E16" s="40"/>
      <c r="F16" s="53"/>
      <c r="G16" s="54"/>
      <c r="I16" s="34">
        <f t="shared" si="1"/>
        <v>45420</v>
      </c>
      <c r="J16" s="40"/>
      <c r="K16" s="40"/>
      <c r="L16" s="40"/>
      <c r="M16" s="40"/>
      <c r="N16" s="53"/>
      <c r="O16" s="54"/>
    </row>
    <row r="17" spans="1:15" ht="17.25" customHeight="1" x14ac:dyDescent="0.2">
      <c r="A17" s="34">
        <f t="shared" si="0"/>
        <v>45406</v>
      </c>
      <c r="B17" s="40"/>
      <c r="C17" s="40"/>
      <c r="D17" s="40"/>
      <c r="E17" s="40"/>
      <c r="F17" s="53"/>
      <c r="G17" s="54"/>
      <c r="I17" s="34">
        <f t="shared" si="1"/>
        <v>45421</v>
      </c>
      <c r="J17" s="40"/>
      <c r="K17" s="40"/>
      <c r="L17" s="40"/>
      <c r="M17" s="40"/>
      <c r="N17" s="53"/>
      <c r="O17" s="54"/>
    </row>
    <row r="18" spans="1:15" ht="17.25" customHeight="1" x14ac:dyDescent="0.2">
      <c r="A18" s="34">
        <f t="shared" si="0"/>
        <v>45407</v>
      </c>
      <c r="B18" s="40"/>
      <c r="C18" s="40"/>
      <c r="D18" s="40"/>
      <c r="E18" s="40"/>
      <c r="F18" s="53"/>
      <c r="G18" s="54"/>
      <c r="I18" s="34">
        <f t="shared" si="1"/>
        <v>45422</v>
      </c>
      <c r="J18" s="40"/>
      <c r="K18" s="40"/>
      <c r="L18" s="40"/>
      <c r="M18" s="40"/>
      <c r="N18" s="53"/>
      <c r="O18" s="54"/>
    </row>
    <row r="19" spans="1:15" ht="17.25" customHeight="1" x14ac:dyDescent="0.2">
      <c r="A19" s="34">
        <f t="shared" si="0"/>
        <v>45408</v>
      </c>
      <c r="B19" s="40"/>
      <c r="C19" s="40"/>
      <c r="D19" s="40"/>
      <c r="E19" s="40"/>
      <c r="F19" s="53"/>
      <c r="G19" s="54"/>
      <c r="I19" s="34">
        <f t="shared" si="1"/>
        <v>45423</v>
      </c>
      <c r="J19" s="40"/>
      <c r="K19" s="40"/>
      <c r="L19" s="40"/>
      <c r="M19" s="40"/>
      <c r="N19" s="53"/>
      <c r="O19" s="54"/>
    </row>
    <row r="20" spans="1:15" ht="17.25" customHeight="1" x14ac:dyDescent="0.2">
      <c r="A20" s="34">
        <f t="shared" si="0"/>
        <v>45409</v>
      </c>
      <c r="B20" s="40"/>
      <c r="C20" s="40"/>
      <c r="D20" s="40"/>
      <c r="E20" s="40"/>
      <c r="F20" s="53"/>
      <c r="G20" s="54"/>
      <c r="I20" s="34">
        <f t="shared" si="1"/>
        <v>45424</v>
      </c>
      <c r="J20" s="40"/>
      <c r="K20" s="40"/>
      <c r="L20" s="40"/>
      <c r="M20" s="40"/>
      <c r="N20" s="53"/>
      <c r="O20" s="54"/>
    </row>
    <row r="21" spans="1:15" ht="17.25" customHeight="1" x14ac:dyDescent="0.2">
      <c r="A21" s="34">
        <f t="shared" si="0"/>
        <v>45410</v>
      </c>
      <c r="B21" s="40"/>
      <c r="C21" s="40"/>
      <c r="D21" s="40"/>
      <c r="E21" s="40"/>
      <c r="F21" s="53"/>
      <c r="G21" s="54"/>
      <c r="I21" s="34">
        <f t="shared" si="1"/>
        <v>45425</v>
      </c>
      <c r="J21" s="40"/>
      <c r="K21" s="40"/>
      <c r="L21" s="40"/>
      <c r="M21" s="40"/>
      <c r="N21" s="53"/>
      <c r="O21" s="54"/>
    </row>
    <row r="22" spans="1:15" ht="17.25" customHeight="1" x14ac:dyDescent="0.2">
      <c r="A22" s="34">
        <f t="shared" si="0"/>
        <v>45411</v>
      </c>
      <c r="B22" s="40"/>
      <c r="C22" s="40"/>
      <c r="D22" s="40"/>
      <c r="E22" s="40"/>
      <c r="F22" s="53"/>
      <c r="G22" s="54"/>
      <c r="I22" s="34">
        <f t="shared" si="1"/>
        <v>45426</v>
      </c>
      <c r="J22" s="40"/>
      <c r="K22" s="40"/>
      <c r="L22" s="40"/>
      <c r="M22" s="40"/>
      <c r="N22" s="53"/>
      <c r="O22" s="54"/>
    </row>
    <row r="23" spans="1:15" ht="17.25" customHeight="1" x14ac:dyDescent="0.2">
      <c r="A23" s="34">
        <f t="shared" si="0"/>
        <v>45412</v>
      </c>
      <c r="B23" s="40"/>
      <c r="C23" s="40"/>
      <c r="D23" s="40"/>
      <c r="E23" s="40"/>
      <c r="F23" s="53"/>
      <c r="G23" s="54"/>
      <c r="I23" s="34">
        <f t="shared" si="1"/>
        <v>45427</v>
      </c>
      <c r="J23" s="40"/>
      <c r="K23" s="40"/>
      <c r="L23" s="40"/>
      <c r="M23" s="40"/>
      <c r="N23" s="53"/>
      <c r="O23" s="54"/>
    </row>
    <row r="24" spans="1:15" ht="17.25" customHeight="1" thickBot="1" x14ac:dyDescent="0.25">
      <c r="A24" s="41"/>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SUM(C9:C24)</f>
        <v>0</v>
      </c>
      <c r="D25" s="19">
        <f>SUM(D9:D24)</f>
        <v>0</v>
      </c>
      <c r="E25" s="19">
        <f>SUM(E9:E24)</f>
        <v>0</v>
      </c>
      <c r="F25" s="62"/>
      <c r="G25" s="63"/>
      <c r="I25" s="19" t="s">
        <v>10</v>
      </c>
      <c r="J25" s="19">
        <f>SUM(J9:J24)</f>
        <v>0</v>
      </c>
      <c r="K25" s="19">
        <f>SUM(K9:K24)</f>
        <v>0</v>
      </c>
      <c r="L25" s="19">
        <f>SUM(L9:L24)</f>
        <v>0</v>
      </c>
      <c r="M25" s="19">
        <f>SUM(M9:M24)</f>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9" t="s">
        <v>11</v>
      </c>
      <c r="B27" s="29"/>
      <c r="C27" s="29"/>
      <c r="D27" s="29"/>
      <c r="I27" s="29" t="s">
        <v>11</v>
      </c>
      <c r="J27" s="29"/>
      <c r="K27" s="29"/>
      <c r="L27" s="29"/>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32"/>
      <c r="B32" s="7"/>
      <c r="C32" s="7"/>
      <c r="D32" s="7"/>
      <c r="E32" s="8"/>
      <c r="F32" s="7"/>
      <c r="G32" s="7"/>
      <c r="H32" s="7"/>
      <c r="I32" s="32"/>
      <c r="J32" s="7"/>
      <c r="K32" s="7"/>
      <c r="L32" s="7"/>
      <c r="M32" s="8"/>
      <c r="N32" s="7"/>
      <c r="O32" s="7"/>
    </row>
    <row r="33" spans="1:15" ht="21" customHeight="1" x14ac:dyDescent="0.2">
      <c r="A33" s="33" t="s">
        <v>22</v>
      </c>
      <c r="B33" s="33"/>
      <c r="C33" s="58"/>
      <c r="D33" s="58"/>
      <c r="E33" s="58"/>
      <c r="F33" s="58"/>
      <c r="G33" s="58"/>
      <c r="H33" s="7"/>
      <c r="I33" s="33" t="s">
        <v>22</v>
      </c>
      <c r="J33" s="33"/>
      <c r="K33" s="58"/>
      <c r="L33" s="58"/>
      <c r="M33" s="58"/>
      <c r="N33" s="58"/>
      <c r="O33" s="58"/>
    </row>
    <row r="34" spans="1:15" ht="21" customHeight="1" x14ac:dyDescent="0.2">
      <c r="A34" s="33" t="s">
        <v>23</v>
      </c>
      <c r="B34" s="33"/>
      <c r="C34" s="58"/>
      <c r="D34" s="58"/>
      <c r="E34" s="58"/>
      <c r="F34" s="58"/>
      <c r="G34" s="58"/>
      <c r="H34" s="7"/>
      <c r="I34" s="33" t="s">
        <v>23</v>
      </c>
      <c r="J34" s="33"/>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a5qH2YPr/Rx4poJZYPSaXxxryeRMNfaBkKd/I5L3TVX43LuBuba/Pf+3xjyNxubjSh9nLlql6zuHZYlLv++3Ng==" saltValue="G8eIb4Hp04ZmlmgD2mgPZg==" spinCount="100000" sheet="1" objects="1" scenarios="1"/>
  <mergeCells count="80">
    <mergeCell ref="I2:O2"/>
    <mergeCell ref="J3:L3"/>
    <mergeCell ref="N3:O3"/>
    <mergeCell ref="J4:L4"/>
    <mergeCell ref="N12:O12"/>
    <mergeCell ref="N4:O4"/>
    <mergeCell ref="N5:O5"/>
    <mergeCell ref="N6:O6"/>
    <mergeCell ref="N13:O13"/>
    <mergeCell ref="N14:O14"/>
    <mergeCell ref="F8:G8"/>
    <mergeCell ref="F18:G18"/>
    <mergeCell ref="F15:G15"/>
    <mergeCell ref="N11:O11"/>
    <mergeCell ref="N16:O16"/>
    <mergeCell ref="N17:O17"/>
    <mergeCell ref="F14:G14"/>
    <mergeCell ref="F16:G16"/>
    <mergeCell ref="N15:O15"/>
    <mergeCell ref="N8:O8"/>
    <mergeCell ref="N9:O9"/>
    <mergeCell ref="N10:O10"/>
    <mergeCell ref="F4:G4"/>
    <mergeCell ref="F5:G5"/>
    <mergeCell ref="F12:G12"/>
    <mergeCell ref="F13:G13"/>
    <mergeCell ref="A2:G2"/>
    <mergeCell ref="B3:D3"/>
    <mergeCell ref="B4:D4"/>
    <mergeCell ref="F3:G3"/>
    <mergeCell ref="F10:G10"/>
    <mergeCell ref="F11:G11"/>
    <mergeCell ref="F9:G9"/>
    <mergeCell ref="F6:G6"/>
    <mergeCell ref="F28:G28"/>
    <mergeCell ref="B28:D28"/>
    <mergeCell ref="B29:D29"/>
    <mergeCell ref="B30:D30"/>
    <mergeCell ref="F31:G31"/>
    <mergeCell ref="F29:G29"/>
    <mergeCell ref="F22:G22"/>
    <mergeCell ref="F21:G21"/>
    <mergeCell ref="N18:O18"/>
    <mergeCell ref="F19:G19"/>
    <mergeCell ref="F20:G20"/>
    <mergeCell ref="N22:O22"/>
    <mergeCell ref="J39:L39"/>
    <mergeCell ref="B36:D36"/>
    <mergeCell ref="B37:D37"/>
    <mergeCell ref="B38:D38"/>
    <mergeCell ref="B39:D39"/>
    <mergeCell ref="J36:L36"/>
    <mergeCell ref="J37:L37"/>
    <mergeCell ref="J38:L38"/>
    <mergeCell ref="J31:L31"/>
    <mergeCell ref="N31:O31"/>
    <mergeCell ref="C33:G33"/>
    <mergeCell ref="K34:O34"/>
    <mergeCell ref="J30:L30"/>
    <mergeCell ref="N30:O30"/>
    <mergeCell ref="K33:O33"/>
    <mergeCell ref="B31:D31"/>
    <mergeCell ref="C34:G34"/>
    <mergeCell ref="F30:G30"/>
    <mergeCell ref="A1:G1"/>
    <mergeCell ref="I1:O1"/>
    <mergeCell ref="J28:L28"/>
    <mergeCell ref="N28:O28"/>
    <mergeCell ref="J29:L29"/>
    <mergeCell ref="N29:O29"/>
    <mergeCell ref="N25:O25"/>
    <mergeCell ref="N23:O23"/>
    <mergeCell ref="N24:O24"/>
    <mergeCell ref="F23:G23"/>
    <mergeCell ref="F24:G24"/>
    <mergeCell ref="F25:G25"/>
    <mergeCell ref="N21:O21"/>
    <mergeCell ref="N19:O19"/>
    <mergeCell ref="N20:O20"/>
    <mergeCell ref="F17:G17"/>
  </mergeCells>
  <phoneticPr fontId="0" type="noConversion"/>
  <printOptions horizontalCentered="1" verticalCentered="1"/>
  <pageMargins left="0" right="0" top="0.01" bottom="0" header="0.5" footer="0.17"/>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workbookViewId="0">
      <selection activeCell="Q5" sqref="Q5"/>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x14ac:dyDescent="0.2">
      <c r="A1" s="52" t="s">
        <v>55</v>
      </c>
      <c r="B1" s="52"/>
      <c r="C1" s="52"/>
      <c r="D1" s="52"/>
      <c r="E1" s="52"/>
      <c r="F1" s="52"/>
      <c r="G1" s="52"/>
      <c r="I1" s="52" t="s">
        <v>55</v>
      </c>
      <c r="J1" s="52"/>
      <c r="K1" s="52"/>
      <c r="L1" s="52"/>
      <c r="M1" s="52"/>
      <c r="N1" s="52"/>
      <c r="O1" s="52"/>
    </row>
    <row r="2" spans="1:15" ht="15.75" customHeight="1" x14ac:dyDescent="0.2">
      <c r="A2" s="52" t="s">
        <v>0</v>
      </c>
      <c r="B2" s="52"/>
      <c r="C2" s="52"/>
      <c r="D2" s="52"/>
      <c r="E2" s="52"/>
      <c r="F2" s="52"/>
      <c r="G2" s="52"/>
      <c r="H2" s="17"/>
      <c r="I2" s="52" t="s">
        <v>0</v>
      </c>
      <c r="J2" s="52"/>
      <c r="K2" s="52"/>
      <c r="L2" s="52"/>
      <c r="M2" s="52"/>
      <c r="N2" s="52"/>
      <c r="O2" s="52"/>
    </row>
    <row r="3" spans="1:15" ht="20.25" customHeight="1" thickBot="1" x14ac:dyDescent="0.25">
      <c r="A3" s="31" t="s">
        <v>1</v>
      </c>
      <c r="B3" s="72">
        <f>'7-15 &amp; 7-30'!B3:D3</f>
        <v>0</v>
      </c>
      <c r="C3" s="72"/>
      <c r="D3" s="72"/>
      <c r="E3" s="2" t="s">
        <v>2</v>
      </c>
      <c r="F3" s="73">
        <f>'7-15 &amp; 7-30'!F3:G3</f>
        <v>0</v>
      </c>
      <c r="G3" s="73"/>
      <c r="H3" s="3"/>
      <c r="I3" s="31" t="s">
        <v>1</v>
      </c>
      <c r="J3" s="72">
        <f>'7-15 &amp; 7-30'!J3:L3</f>
        <v>0</v>
      </c>
      <c r="K3" s="72"/>
      <c r="L3" s="72"/>
      <c r="M3" s="2" t="s">
        <v>2</v>
      </c>
      <c r="N3" s="73">
        <f>'7-15 &amp; 7-30'!N3:O3</f>
        <v>0</v>
      </c>
      <c r="O3" s="73"/>
    </row>
    <row r="4" spans="1:15" ht="19.5" customHeight="1" thickBot="1" x14ac:dyDescent="0.25">
      <c r="A4" s="31" t="s">
        <v>44</v>
      </c>
      <c r="B4" s="71">
        <f>'7-15 &amp; 7-30'!B4:D4</f>
        <v>0</v>
      </c>
      <c r="C4" s="71"/>
      <c r="D4" s="71"/>
      <c r="E4" s="2" t="s">
        <v>43</v>
      </c>
      <c r="F4" s="72">
        <f>'7-15 &amp; 7-30'!F4:G4</f>
        <v>0</v>
      </c>
      <c r="G4" s="72"/>
      <c r="H4" s="3"/>
      <c r="I4" s="31" t="s">
        <v>44</v>
      </c>
      <c r="J4" s="71">
        <f>'7-15 &amp; 7-30'!J4:L4</f>
        <v>0</v>
      </c>
      <c r="K4" s="71"/>
      <c r="L4" s="71"/>
      <c r="M4" s="2" t="s">
        <v>43</v>
      </c>
      <c r="N4" s="72">
        <f>'7-15 &amp; 7-30'!N4:O4</f>
        <v>0</v>
      </c>
      <c r="O4" s="72"/>
    </row>
    <row r="5" spans="1:15" ht="18" customHeight="1" thickBot="1" x14ac:dyDescent="0.25">
      <c r="A5" s="31" t="s">
        <v>42</v>
      </c>
      <c r="B5" s="31"/>
      <c r="C5" s="23">
        <f>'5-15 &amp; 5-30'!L5+1</f>
        <v>45428</v>
      </c>
      <c r="D5" s="23">
        <f>C5+15</f>
        <v>45443</v>
      </c>
      <c r="E5" s="2" t="s">
        <v>3</v>
      </c>
      <c r="F5" s="71">
        <f>'7-15 &amp; 7-30'!F5:G5</f>
        <v>0</v>
      </c>
      <c r="G5" s="71"/>
      <c r="H5" s="3"/>
      <c r="I5" s="31" t="s">
        <v>42</v>
      </c>
      <c r="J5" s="31"/>
      <c r="K5" s="23">
        <f>D5+1</f>
        <v>45444</v>
      </c>
      <c r="L5" s="23">
        <f>K5+14</f>
        <v>45458</v>
      </c>
      <c r="M5" s="2" t="s">
        <v>3</v>
      </c>
      <c r="N5" s="71">
        <f>'7-15 &amp; 7-30'!N5:O5</f>
        <v>0</v>
      </c>
      <c r="O5" s="71"/>
    </row>
    <row r="6" spans="1:15" ht="18" customHeight="1" thickBot="1" x14ac:dyDescent="0.25">
      <c r="A6" s="31" t="s">
        <v>38</v>
      </c>
      <c r="B6" s="30">
        <f>'7-15 &amp; 7-30'!B6</f>
        <v>0</v>
      </c>
      <c r="C6" s="3"/>
      <c r="D6" s="22"/>
      <c r="E6" s="2" t="s">
        <v>4</v>
      </c>
      <c r="F6" s="71">
        <f>'7-15 &amp; 7-30'!F6:G6</f>
        <v>0</v>
      </c>
      <c r="G6" s="71"/>
      <c r="H6" s="3"/>
      <c r="I6" s="31" t="s">
        <v>38</v>
      </c>
      <c r="J6" s="30">
        <f>'7-15 &amp; 7-30'!J6</f>
        <v>0</v>
      </c>
      <c r="K6" s="3"/>
      <c r="L6" s="22"/>
      <c r="M6" s="2" t="s">
        <v>4</v>
      </c>
      <c r="N6" s="71">
        <f>'7-15 &amp; 7-30'!N6:O6</f>
        <v>0</v>
      </c>
      <c r="O6" s="71"/>
    </row>
    <row r="7" spans="1:15" ht="13.5" customHeight="1" x14ac:dyDescent="0.2"/>
    <row r="8" spans="1:15" s="16" customFormat="1" ht="23.25" customHeight="1" x14ac:dyDescent="0.2">
      <c r="A8" s="14" t="s">
        <v>5</v>
      </c>
      <c r="B8" s="15" t="s">
        <v>6</v>
      </c>
      <c r="C8" s="15" t="s">
        <v>7</v>
      </c>
      <c r="D8" s="15" t="s">
        <v>8</v>
      </c>
      <c r="E8" s="15" t="s">
        <v>9</v>
      </c>
      <c r="F8" s="68" t="s">
        <v>41</v>
      </c>
      <c r="G8" s="69"/>
      <c r="H8" s="18"/>
      <c r="I8" s="14" t="s">
        <v>5</v>
      </c>
      <c r="J8" s="15" t="s">
        <v>6</v>
      </c>
      <c r="K8" s="15" t="s">
        <v>7</v>
      </c>
      <c r="L8" s="15" t="s">
        <v>8</v>
      </c>
      <c r="M8" s="15" t="s">
        <v>9</v>
      </c>
      <c r="N8" s="68" t="s">
        <v>41</v>
      </c>
      <c r="O8" s="69"/>
    </row>
    <row r="9" spans="1:15" ht="17.25" customHeight="1" x14ac:dyDescent="0.2">
      <c r="A9" s="34">
        <f>C5</f>
        <v>45428</v>
      </c>
      <c r="B9" s="40"/>
      <c r="C9" s="40"/>
      <c r="D9" s="40"/>
      <c r="E9" s="40"/>
      <c r="F9" s="53"/>
      <c r="G9" s="54"/>
      <c r="I9" s="34">
        <f>K5</f>
        <v>45444</v>
      </c>
      <c r="J9" s="40"/>
      <c r="K9" s="40"/>
      <c r="L9" s="40"/>
      <c r="M9" s="40"/>
      <c r="N9" s="53"/>
      <c r="O9" s="54"/>
    </row>
    <row r="10" spans="1:15" ht="17.25" customHeight="1" x14ac:dyDescent="0.2">
      <c r="A10" s="34">
        <f>A9+1</f>
        <v>45429</v>
      </c>
      <c r="B10" s="40"/>
      <c r="C10" s="40"/>
      <c r="D10" s="40"/>
      <c r="E10" s="40"/>
      <c r="F10" s="53"/>
      <c r="G10" s="54"/>
      <c r="I10" s="34">
        <f>I9+1</f>
        <v>45445</v>
      </c>
      <c r="J10" s="40"/>
      <c r="K10" s="40"/>
      <c r="L10" s="40"/>
      <c r="M10" s="40"/>
      <c r="N10" s="53"/>
      <c r="O10" s="54"/>
    </row>
    <row r="11" spans="1:15" ht="17.25" customHeight="1" x14ac:dyDescent="0.2">
      <c r="A11" s="34">
        <f t="shared" ref="A11:A24" si="0">A10+1</f>
        <v>45430</v>
      </c>
      <c r="B11" s="40"/>
      <c r="C11" s="40"/>
      <c r="D11" s="40"/>
      <c r="E11" s="40"/>
      <c r="F11" s="53"/>
      <c r="G11" s="54"/>
      <c r="I11" s="34">
        <f t="shared" ref="I11:I23" si="1">I10+1</f>
        <v>45446</v>
      </c>
      <c r="J11" s="40"/>
      <c r="K11" s="40"/>
      <c r="L11" s="40"/>
      <c r="M11" s="40"/>
      <c r="N11" s="53"/>
      <c r="O11" s="54"/>
    </row>
    <row r="12" spans="1:15" ht="17.25" customHeight="1" x14ac:dyDescent="0.2">
      <c r="A12" s="34">
        <f t="shared" si="0"/>
        <v>45431</v>
      </c>
      <c r="B12" s="40"/>
      <c r="C12" s="40"/>
      <c r="D12" s="40"/>
      <c r="E12" s="40"/>
      <c r="F12" s="53"/>
      <c r="G12" s="54"/>
      <c r="I12" s="34">
        <f t="shared" si="1"/>
        <v>45447</v>
      </c>
      <c r="J12" s="40"/>
      <c r="K12" s="40"/>
      <c r="L12" s="40"/>
      <c r="M12" s="40"/>
      <c r="N12" s="53"/>
      <c r="O12" s="54"/>
    </row>
    <row r="13" spans="1:15" ht="17.25" customHeight="1" x14ac:dyDescent="0.2">
      <c r="A13" s="34">
        <f t="shared" si="0"/>
        <v>45432</v>
      </c>
      <c r="B13" s="40"/>
      <c r="C13" s="40"/>
      <c r="D13" s="40"/>
      <c r="E13" s="40"/>
      <c r="F13" s="53"/>
      <c r="G13" s="54"/>
      <c r="I13" s="34">
        <f t="shared" si="1"/>
        <v>45448</v>
      </c>
      <c r="J13" s="40"/>
      <c r="K13" s="40"/>
      <c r="L13" s="40"/>
      <c r="M13" s="40"/>
      <c r="N13" s="53"/>
      <c r="O13" s="54"/>
    </row>
    <row r="14" spans="1:15" ht="17.25" customHeight="1" x14ac:dyDescent="0.2">
      <c r="A14" s="34">
        <f t="shared" si="0"/>
        <v>45433</v>
      </c>
      <c r="B14" s="40"/>
      <c r="C14" s="40"/>
      <c r="D14" s="40"/>
      <c r="E14" s="40"/>
      <c r="F14" s="53"/>
      <c r="G14" s="54"/>
      <c r="I14" s="34">
        <f t="shared" si="1"/>
        <v>45449</v>
      </c>
      <c r="J14" s="40"/>
      <c r="K14" s="40"/>
      <c r="L14" s="40"/>
      <c r="M14" s="40"/>
      <c r="N14" s="53"/>
      <c r="O14" s="54"/>
    </row>
    <row r="15" spans="1:15" ht="17.25" customHeight="1" x14ac:dyDescent="0.2">
      <c r="A15" s="34">
        <f t="shared" si="0"/>
        <v>45434</v>
      </c>
      <c r="B15" s="40"/>
      <c r="C15" s="40"/>
      <c r="D15" s="40"/>
      <c r="E15" s="40"/>
      <c r="F15" s="53"/>
      <c r="G15" s="54"/>
      <c r="I15" s="34">
        <f t="shared" si="1"/>
        <v>45450</v>
      </c>
      <c r="J15" s="40"/>
      <c r="K15" s="40"/>
      <c r="L15" s="40"/>
      <c r="M15" s="40"/>
      <c r="N15" s="53"/>
      <c r="O15" s="54"/>
    </row>
    <row r="16" spans="1:15" ht="17.25" customHeight="1" x14ac:dyDescent="0.2">
      <c r="A16" s="34">
        <f t="shared" si="0"/>
        <v>45435</v>
      </c>
      <c r="B16" s="40"/>
      <c r="C16" s="40"/>
      <c r="D16" s="40"/>
      <c r="E16" s="40"/>
      <c r="F16" s="53"/>
      <c r="G16" s="54"/>
      <c r="I16" s="34">
        <f t="shared" si="1"/>
        <v>45451</v>
      </c>
      <c r="J16" s="40"/>
      <c r="K16" s="40"/>
      <c r="L16" s="40"/>
      <c r="M16" s="40"/>
      <c r="N16" s="53"/>
      <c r="O16" s="54"/>
    </row>
    <row r="17" spans="1:15" ht="17.25" customHeight="1" x14ac:dyDescent="0.2">
      <c r="A17" s="34">
        <f t="shared" si="0"/>
        <v>45436</v>
      </c>
      <c r="B17" s="40"/>
      <c r="C17" s="40"/>
      <c r="D17" s="40"/>
      <c r="E17" s="40"/>
      <c r="F17" s="53"/>
      <c r="G17" s="54"/>
      <c r="I17" s="34">
        <f t="shared" si="1"/>
        <v>45452</v>
      </c>
      <c r="J17" s="40"/>
      <c r="K17" s="40"/>
      <c r="L17" s="40"/>
      <c r="M17" s="40"/>
      <c r="N17" s="53"/>
      <c r="O17" s="54"/>
    </row>
    <row r="18" spans="1:15" ht="17.25" customHeight="1" x14ac:dyDescent="0.2">
      <c r="A18" s="34">
        <f t="shared" si="0"/>
        <v>45437</v>
      </c>
      <c r="B18" s="40"/>
      <c r="C18" s="40"/>
      <c r="D18" s="40"/>
      <c r="E18" s="40"/>
      <c r="F18" s="53"/>
      <c r="G18" s="54"/>
      <c r="I18" s="34">
        <f t="shared" si="1"/>
        <v>45453</v>
      </c>
      <c r="J18" s="40"/>
      <c r="K18" s="40"/>
      <c r="L18" s="40"/>
      <c r="M18" s="40"/>
      <c r="N18" s="53"/>
      <c r="O18" s="54"/>
    </row>
    <row r="19" spans="1:15" ht="17.25" customHeight="1" x14ac:dyDescent="0.2">
      <c r="A19" s="34">
        <f t="shared" si="0"/>
        <v>45438</v>
      </c>
      <c r="B19" s="40"/>
      <c r="C19" s="40"/>
      <c r="D19" s="40"/>
      <c r="E19" s="40"/>
      <c r="F19" s="53"/>
      <c r="G19" s="54"/>
      <c r="I19" s="34">
        <f t="shared" si="1"/>
        <v>45454</v>
      </c>
      <c r="J19" s="40"/>
      <c r="K19" s="40"/>
      <c r="L19" s="40"/>
      <c r="M19" s="40"/>
      <c r="N19" s="53"/>
      <c r="O19" s="54"/>
    </row>
    <row r="20" spans="1:15" ht="17.25" customHeight="1" x14ac:dyDescent="0.2">
      <c r="A20" s="34">
        <f t="shared" si="0"/>
        <v>45439</v>
      </c>
      <c r="B20" s="40"/>
      <c r="C20" s="40"/>
      <c r="D20" s="40"/>
      <c r="E20" s="40"/>
      <c r="F20" s="53"/>
      <c r="G20" s="54"/>
      <c r="I20" s="34">
        <f t="shared" si="1"/>
        <v>45455</v>
      </c>
      <c r="J20" s="40"/>
      <c r="K20" s="40"/>
      <c r="L20" s="40"/>
      <c r="M20" s="40"/>
      <c r="N20" s="53"/>
      <c r="O20" s="54"/>
    </row>
    <row r="21" spans="1:15" ht="17.25" customHeight="1" x14ac:dyDescent="0.2">
      <c r="A21" s="34">
        <f t="shared" si="0"/>
        <v>45440</v>
      </c>
      <c r="B21" s="40"/>
      <c r="C21" s="40"/>
      <c r="D21" s="40"/>
      <c r="E21" s="40"/>
      <c r="F21" s="53"/>
      <c r="G21" s="54"/>
      <c r="I21" s="34">
        <f t="shared" si="1"/>
        <v>45456</v>
      </c>
      <c r="J21" s="40"/>
      <c r="K21" s="40"/>
      <c r="L21" s="40"/>
      <c r="M21" s="40"/>
      <c r="N21" s="53"/>
      <c r="O21" s="54"/>
    </row>
    <row r="22" spans="1:15" ht="17.25" customHeight="1" x14ac:dyDescent="0.2">
      <c r="A22" s="34">
        <f t="shared" si="0"/>
        <v>45441</v>
      </c>
      <c r="B22" s="40"/>
      <c r="C22" s="40"/>
      <c r="D22" s="40"/>
      <c r="E22" s="40"/>
      <c r="F22" s="53"/>
      <c r="G22" s="54"/>
      <c r="I22" s="34">
        <f t="shared" si="1"/>
        <v>45457</v>
      </c>
      <c r="J22" s="40"/>
      <c r="K22" s="40"/>
      <c r="L22" s="40"/>
      <c r="M22" s="40"/>
      <c r="N22" s="53"/>
      <c r="O22" s="54"/>
    </row>
    <row r="23" spans="1:15" ht="17.25" customHeight="1" x14ac:dyDescent="0.2">
      <c r="A23" s="34">
        <f t="shared" si="0"/>
        <v>45442</v>
      </c>
      <c r="B23" s="40"/>
      <c r="C23" s="40"/>
      <c r="D23" s="40"/>
      <c r="E23" s="40"/>
      <c r="F23" s="53"/>
      <c r="G23" s="54"/>
      <c r="I23" s="34">
        <f t="shared" si="1"/>
        <v>45458</v>
      </c>
      <c r="J23" s="40"/>
      <c r="K23" s="40"/>
      <c r="L23" s="40"/>
      <c r="M23" s="40"/>
      <c r="N23" s="53"/>
      <c r="O23" s="54"/>
    </row>
    <row r="24" spans="1:15" ht="17.25" customHeight="1" thickBot="1" x14ac:dyDescent="0.25">
      <c r="A24" s="50">
        <f t="shared" si="0"/>
        <v>45443</v>
      </c>
      <c r="B24" s="41"/>
      <c r="C24" s="41"/>
      <c r="D24" s="41"/>
      <c r="E24" s="41"/>
      <c r="F24" s="74"/>
      <c r="G24" s="75"/>
      <c r="I24" s="41"/>
      <c r="J24" s="41"/>
      <c r="K24" s="41"/>
      <c r="L24" s="41"/>
      <c r="M24" s="41"/>
      <c r="N24" s="74"/>
      <c r="O24" s="75"/>
    </row>
    <row r="25" spans="1:15" ht="17.25" customHeight="1" thickTop="1" thickBot="1" x14ac:dyDescent="0.25">
      <c r="A25" s="19" t="s">
        <v>10</v>
      </c>
      <c r="B25" s="19">
        <f>SUM(B9:B24)</f>
        <v>0</v>
      </c>
      <c r="C25" s="19">
        <f>SUM(C9:C24)</f>
        <v>0</v>
      </c>
      <c r="D25" s="19">
        <f>SUM(D9:D24)</f>
        <v>0</v>
      </c>
      <c r="E25" s="19">
        <f>SUM(E9:E24)</f>
        <v>0</v>
      </c>
      <c r="F25" s="76"/>
      <c r="G25" s="77"/>
      <c r="I25" s="19" t="s">
        <v>10</v>
      </c>
      <c r="J25" s="19">
        <f>SUM(J9:J24)</f>
        <v>0</v>
      </c>
      <c r="K25" s="19">
        <f>SUM(K9:K24)</f>
        <v>0</v>
      </c>
      <c r="L25" s="19">
        <f>SUM(L9:L24)</f>
        <v>0</v>
      </c>
      <c r="M25" s="19">
        <f>SUM(M9:M24)</f>
        <v>0</v>
      </c>
      <c r="N25" s="62"/>
      <c r="O25" s="63"/>
    </row>
    <row r="26" spans="1:15" ht="17.25" customHeight="1" thickTop="1" x14ac:dyDescent="0.25">
      <c r="A26" s="21"/>
      <c r="B26" s="7"/>
      <c r="C26" s="8"/>
      <c r="D26" s="8"/>
      <c r="E26" s="8"/>
      <c r="F26" s="8"/>
      <c r="G26" s="8"/>
      <c r="I26" s="21"/>
      <c r="J26" s="7"/>
      <c r="K26" s="8"/>
      <c r="L26" s="8"/>
      <c r="M26" s="8"/>
      <c r="N26" s="8"/>
      <c r="O26" s="8"/>
    </row>
    <row r="27" spans="1:15" x14ac:dyDescent="0.2">
      <c r="A27" s="29" t="s">
        <v>11</v>
      </c>
      <c r="B27" s="29"/>
      <c r="C27" s="29"/>
      <c r="D27" s="29"/>
      <c r="I27" s="29" t="s">
        <v>11</v>
      </c>
      <c r="J27" s="29"/>
      <c r="K27" s="29"/>
      <c r="L27" s="29"/>
    </row>
    <row r="28" spans="1:15" x14ac:dyDescent="0.2">
      <c r="A28" s="35" t="s">
        <v>12</v>
      </c>
      <c r="B28" s="59" t="s">
        <v>16</v>
      </c>
      <c r="C28" s="59"/>
      <c r="D28" s="59"/>
      <c r="E28" s="5" t="s">
        <v>20</v>
      </c>
      <c r="F28" s="59" t="s">
        <v>21</v>
      </c>
      <c r="G28" s="59"/>
      <c r="H28" s="7"/>
      <c r="I28" s="35" t="s">
        <v>12</v>
      </c>
      <c r="J28" s="59" t="s">
        <v>16</v>
      </c>
      <c r="K28" s="59"/>
      <c r="L28" s="59"/>
      <c r="M28" s="5" t="s">
        <v>20</v>
      </c>
      <c r="N28" s="59" t="s">
        <v>21</v>
      </c>
      <c r="O28" s="59"/>
    </row>
    <row r="29" spans="1:15" x14ac:dyDescent="0.2">
      <c r="A29" s="35" t="s">
        <v>13</v>
      </c>
      <c r="B29" s="59" t="s">
        <v>17</v>
      </c>
      <c r="C29" s="59"/>
      <c r="D29" s="59"/>
      <c r="E29" s="5" t="s">
        <v>26</v>
      </c>
      <c r="F29" s="59" t="s">
        <v>27</v>
      </c>
      <c r="G29" s="59"/>
      <c r="H29" s="7"/>
      <c r="I29" s="35" t="s">
        <v>13</v>
      </c>
      <c r="J29" s="59" t="s">
        <v>17</v>
      </c>
      <c r="K29" s="59"/>
      <c r="L29" s="59"/>
      <c r="M29" s="5" t="s">
        <v>26</v>
      </c>
      <c r="N29" s="59" t="s">
        <v>27</v>
      </c>
      <c r="O29" s="59"/>
    </row>
    <row r="30" spans="1:15" x14ac:dyDescent="0.2">
      <c r="A30" s="35" t="s">
        <v>14</v>
      </c>
      <c r="B30" s="59" t="s">
        <v>18</v>
      </c>
      <c r="C30" s="59"/>
      <c r="D30" s="59"/>
      <c r="E30" s="5" t="s">
        <v>24</v>
      </c>
      <c r="F30" s="59" t="s">
        <v>25</v>
      </c>
      <c r="G30" s="59"/>
      <c r="H30" s="7"/>
      <c r="I30" s="35" t="s">
        <v>14</v>
      </c>
      <c r="J30" s="59" t="s">
        <v>18</v>
      </c>
      <c r="K30" s="59"/>
      <c r="L30" s="59"/>
      <c r="M30" s="5" t="s">
        <v>24</v>
      </c>
      <c r="N30" s="59" t="s">
        <v>25</v>
      </c>
      <c r="O30" s="59"/>
    </row>
    <row r="31" spans="1:15" x14ac:dyDescent="0.2">
      <c r="A31" s="35" t="s">
        <v>15</v>
      </c>
      <c r="B31" s="59" t="s">
        <v>19</v>
      </c>
      <c r="C31" s="59"/>
      <c r="D31" s="59"/>
      <c r="E31" s="5" t="s">
        <v>45</v>
      </c>
      <c r="F31" s="59" t="s">
        <v>46</v>
      </c>
      <c r="G31" s="59"/>
      <c r="H31" s="7"/>
      <c r="I31" s="35" t="s">
        <v>15</v>
      </c>
      <c r="J31" s="59" t="s">
        <v>19</v>
      </c>
      <c r="K31" s="59"/>
      <c r="L31" s="59"/>
      <c r="M31" s="5" t="s">
        <v>45</v>
      </c>
      <c r="N31" s="59" t="s">
        <v>46</v>
      </c>
      <c r="O31" s="59"/>
    </row>
    <row r="32" spans="1:15" ht="9" customHeight="1" x14ac:dyDescent="0.2">
      <c r="A32" s="32"/>
      <c r="B32" s="7"/>
      <c r="C32" s="7"/>
      <c r="D32" s="7"/>
      <c r="E32" s="8"/>
      <c r="F32" s="7"/>
      <c r="G32" s="7"/>
      <c r="H32" s="7"/>
      <c r="I32" s="32"/>
      <c r="J32" s="7"/>
      <c r="K32" s="7"/>
      <c r="L32" s="7"/>
      <c r="M32" s="8"/>
      <c r="N32" s="7"/>
      <c r="O32" s="7"/>
    </row>
    <row r="33" spans="1:15" ht="21" customHeight="1" x14ac:dyDescent="0.2">
      <c r="A33" s="33" t="s">
        <v>22</v>
      </c>
      <c r="B33" s="33"/>
      <c r="C33" s="58"/>
      <c r="D33" s="58"/>
      <c r="E33" s="58"/>
      <c r="F33" s="58"/>
      <c r="G33" s="58"/>
      <c r="H33" s="7"/>
      <c r="I33" s="33" t="s">
        <v>22</v>
      </c>
      <c r="J33" s="33"/>
      <c r="K33" s="58"/>
      <c r="L33" s="58"/>
      <c r="M33" s="58"/>
      <c r="N33" s="58"/>
      <c r="O33" s="58"/>
    </row>
    <row r="34" spans="1:15" ht="21" customHeight="1" x14ac:dyDescent="0.2">
      <c r="A34" s="33" t="s">
        <v>23</v>
      </c>
      <c r="B34" s="33"/>
      <c r="C34" s="58"/>
      <c r="D34" s="58"/>
      <c r="E34" s="58"/>
      <c r="F34" s="58"/>
      <c r="G34" s="58"/>
      <c r="H34" s="7"/>
      <c r="I34" s="33" t="s">
        <v>23</v>
      </c>
      <c r="J34" s="33"/>
      <c r="K34" s="58"/>
      <c r="L34" s="58"/>
      <c r="M34" s="58"/>
      <c r="N34" s="58"/>
      <c r="O34" s="58"/>
    </row>
    <row r="35" spans="1:15" ht="9" customHeight="1" x14ac:dyDescent="0.25">
      <c r="A35" s="20"/>
      <c r="I35" s="20"/>
    </row>
    <row r="36" spans="1:15" x14ac:dyDescent="0.2">
      <c r="A36" s="47" t="s">
        <v>36</v>
      </c>
      <c r="B36" s="65" t="s">
        <v>39</v>
      </c>
      <c r="C36" s="65"/>
      <c r="D36" s="65"/>
      <c r="E36" s="9" t="s">
        <v>31</v>
      </c>
      <c r="F36" s="9" t="s">
        <v>47</v>
      </c>
      <c r="G36" s="10"/>
      <c r="I36" s="47" t="s">
        <v>36</v>
      </c>
      <c r="J36" s="65" t="s">
        <v>39</v>
      </c>
      <c r="K36" s="65"/>
      <c r="L36" s="65"/>
      <c r="M36" s="9" t="s">
        <v>31</v>
      </c>
      <c r="N36" s="9" t="s">
        <v>47</v>
      </c>
      <c r="O36" s="10"/>
    </row>
    <row r="37" spans="1:15" x14ac:dyDescent="0.2">
      <c r="A37" s="48" t="s">
        <v>34</v>
      </c>
      <c r="B37" s="66" t="s">
        <v>35</v>
      </c>
      <c r="C37" s="66"/>
      <c r="D37" s="66"/>
      <c r="E37" s="4" t="s">
        <v>51</v>
      </c>
      <c r="F37" s="4" t="s">
        <v>52</v>
      </c>
      <c r="G37" s="11"/>
      <c r="I37" s="48" t="s">
        <v>34</v>
      </c>
      <c r="J37" s="66" t="s">
        <v>35</v>
      </c>
      <c r="K37" s="66"/>
      <c r="L37" s="66"/>
      <c r="M37" s="4" t="s">
        <v>51</v>
      </c>
      <c r="N37" s="4" t="s">
        <v>52</v>
      </c>
      <c r="O37" s="11"/>
    </row>
    <row r="38" spans="1:15" x14ac:dyDescent="0.2">
      <c r="A38" s="48" t="s">
        <v>30</v>
      </c>
      <c r="B38" s="66" t="s">
        <v>32</v>
      </c>
      <c r="C38" s="66"/>
      <c r="D38" s="66"/>
      <c r="E38" s="4" t="s">
        <v>37</v>
      </c>
      <c r="F38" s="4" t="s">
        <v>53</v>
      </c>
      <c r="G38" s="11"/>
      <c r="I38" s="48" t="s">
        <v>30</v>
      </c>
      <c r="J38" s="66" t="s">
        <v>32</v>
      </c>
      <c r="K38" s="66"/>
      <c r="L38" s="66"/>
      <c r="M38" s="4" t="s">
        <v>37</v>
      </c>
      <c r="N38" s="4" t="s">
        <v>53</v>
      </c>
      <c r="O38" s="11"/>
    </row>
    <row r="39" spans="1:15" x14ac:dyDescent="0.2">
      <c r="A39" s="49" t="s">
        <v>28</v>
      </c>
      <c r="B39" s="64" t="s">
        <v>29</v>
      </c>
      <c r="C39" s="64"/>
      <c r="D39" s="64"/>
      <c r="E39" s="12" t="s">
        <v>33</v>
      </c>
      <c r="F39" s="12" t="s">
        <v>40</v>
      </c>
      <c r="G39" s="13"/>
      <c r="I39" s="49" t="s">
        <v>28</v>
      </c>
      <c r="J39" s="64" t="s">
        <v>29</v>
      </c>
      <c r="K39" s="64"/>
      <c r="L39" s="64"/>
      <c r="M39" s="12" t="s">
        <v>33</v>
      </c>
      <c r="N39" s="12" t="s">
        <v>40</v>
      </c>
      <c r="O39" s="13"/>
    </row>
  </sheetData>
  <sheetProtection algorithmName="SHA-512" hashValue="LjkWyagL2sE6LOF3ln7RaYLuinZmgJLtKLuFQxi9Qc4UiJccJQH1Dz5MrFpNlyH5O8YzrpENvLVLz/x2vlN2Ww==" saltValue="Ab7dfaoaTGHuuhpWkUldEw==" spinCount="100000" sheet="1" objects="1" scenarios="1"/>
  <mergeCells count="80">
    <mergeCell ref="B36:D36"/>
    <mergeCell ref="B37:D37"/>
    <mergeCell ref="B38:D38"/>
    <mergeCell ref="B39:D39"/>
    <mergeCell ref="J36:L36"/>
    <mergeCell ref="J37:L37"/>
    <mergeCell ref="J38:L38"/>
    <mergeCell ref="N14:O14"/>
    <mergeCell ref="N22:O22"/>
    <mergeCell ref="N20:O20"/>
    <mergeCell ref="N16:O16"/>
    <mergeCell ref="J39:L39"/>
    <mergeCell ref="J31:L31"/>
    <mergeCell ref="N17:O17"/>
    <mergeCell ref="N21:O21"/>
    <mergeCell ref="N19:O19"/>
    <mergeCell ref="N15:O15"/>
    <mergeCell ref="N18:O18"/>
    <mergeCell ref="F23:G23"/>
    <mergeCell ref="F24:G24"/>
    <mergeCell ref="F25:G25"/>
    <mergeCell ref="N23:O23"/>
    <mergeCell ref="N24:O24"/>
    <mergeCell ref="N25:O25"/>
    <mergeCell ref="F5:G5"/>
    <mergeCell ref="F12:G12"/>
    <mergeCell ref="F13:G13"/>
    <mergeCell ref="F22:G22"/>
    <mergeCell ref="F21:G21"/>
    <mergeCell ref="F18:G18"/>
    <mergeCell ref="F19:G19"/>
    <mergeCell ref="F20:G20"/>
    <mergeCell ref="B29:D29"/>
    <mergeCell ref="B30:D30"/>
    <mergeCell ref="A2:G2"/>
    <mergeCell ref="B3:D3"/>
    <mergeCell ref="B4:D4"/>
    <mergeCell ref="F3:G3"/>
    <mergeCell ref="F17:G17"/>
    <mergeCell ref="F14:G14"/>
    <mergeCell ref="F16:G16"/>
    <mergeCell ref="F10:G10"/>
    <mergeCell ref="F11:G11"/>
    <mergeCell ref="F8:G8"/>
    <mergeCell ref="F15:G15"/>
    <mergeCell ref="F9:G9"/>
    <mergeCell ref="F6:G6"/>
    <mergeCell ref="F4:G4"/>
    <mergeCell ref="N10:O10"/>
    <mergeCell ref="N11:O11"/>
    <mergeCell ref="K34:O34"/>
    <mergeCell ref="F28:G28"/>
    <mergeCell ref="N30:O30"/>
    <mergeCell ref="C33:G33"/>
    <mergeCell ref="F31:G31"/>
    <mergeCell ref="N31:O31"/>
    <mergeCell ref="F29:G29"/>
    <mergeCell ref="J30:L30"/>
    <mergeCell ref="B28:D28"/>
    <mergeCell ref="C34:G34"/>
    <mergeCell ref="F30:G30"/>
    <mergeCell ref="B31:D31"/>
    <mergeCell ref="K33:O33"/>
    <mergeCell ref="J28:L28"/>
    <mergeCell ref="A1:G1"/>
    <mergeCell ref="I1:O1"/>
    <mergeCell ref="N13:O13"/>
    <mergeCell ref="N28:O28"/>
    <mergeCell ref="J29:L29"/>
    <mergeCell ref="N29:O29"/>
    <mergeCell ref="I2:O2"/>
    <mergeCell ref="J3:L3"/>
    <mergeCell ref="N3:O3"/>
    <mergeCell ref="J4:L4"/>
    <mergeCell ref="N12:O12"/>
    <mergeCell ref="N6:O6"/>
    <mergeCell ref="N4:O4"/>
    <mergeCell ref="N5:O5"/>
    <mergeCell ref="N8:O8"/>
    <mergeCell ref="N9:O9"/>
  </mergeCells>
  <phoneticPr fontId="0" type="noConversion"/>
  <printOptions horizontalCentered="1" verticalCentered="1"/>
  <pageMargins left="0" right="0" top="0.01" bottom="0" header="0.5" footer="0.17"/>
  <pageSetup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workbookViewId="0">
      <selection activeCell="I7" sqref="I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8" customWidth="1"/>
    <col min="9" max="9" width="10.5703125" style="8" customWidth="1"/>
    <col min="10" max="12" width="8.7109375" style="8" customWidth="1"/>
    <col min="13" max="13" width="9.42578125" style="8" customWidth="1"/>
    <col min="14" max="14" width="8.7109375" style="8" customWidth="1"/>
    <col min="15" max="15" width="10.7109375" style="8" customWidth="1"/>
    <col min="16" max="16384" width="9.140625" style="1"/>
  </cols>
  <sheetData>
    <row r="1" spans="1:15" x14ac:dyDescent="0.2">
      <c r="A1" s="52" t="s">
        <v>55</v>
      </c>
      <c r="B1" s="52"/>
      <c r="C1" s="52"/>
      <c r="D1" s="52"/>
      <c r="E1" s="52"/>
      <c r="F1" s="52"/>
      <c r="G1" s="52"/>
    </row>
    <row r="2" spans="1:15" ht="15.75" customHeight="1" x14ac:dyDescent="0.2">
      <c r="A2" s="52" t="s">
        <v>0</v>
      </c>
      <c r="B2" s="52"/>
      <c r="C2" s="52"/>
      <c r="D2" s="52"/>
      <c r="E2" s="52"/>
      <c r="F2" s="52"/>
      <c r="G2" s="52"/>
      <c r="H2" s="17"/>
      <c r="I2" s="78" t="s">
        <v>54</v>
      </c>
      <c r="J2" s="78"/>
      <c r="K2" s="78"/>
      <c r="L2" s="78"/>
      <c r="M2" s="78"/>
      <c r="N2" s="78"/>
      <c r="O2" s="78"/>
    </row>
    <row r="3" spans="1:15" ht="20.25" customHeight="1" thickBot="1" x14ac:dyDescent="0.25">
      <c r="A3" s="31" t="s">
        <v>1</v>
      </c>
      <c r="B3" s="72">
        <f>'7-15 &amp; 7-30'!B3:D3</f>
        <v>0</v>
      </c>
      <c r="C3" s="72"/>
      <c r="D3" s="72"/>
      <c r="E3" s="2" t="s">
        <v>2</v>
      </c>
      <c r="F3" s="73">
        <f>'7-15 &amp; 7-30'!F3:G3</f>
        <v>0</v>
      </c>
      <c r="G3" s="73"/>
      <c r="H3" s="3"/>
      <c r="I3" s="3"/>
      <c r="J3" s="79"/>
      <c r="K3" s="79"/>
      <c r="L3" s="79"/>
      <c r="M3" s="36"/>
      <c r="N3" s="80"/>
      <c r="O3" s="80"/>
    </row>
    <row r="4" spans="1:15" ht="19.5" customHeight="1" thickBot="1" x14ac:dyDescent="0.25">
      <c r="A4" s="31" t="s">
        <v>44</v>
      </c>
      <c r="B4" s="71">
        <f>'7-15 &amp; 7-30'!B4:D4</f>
        <v>0</v>
      </c>
      <c r="C4" s="71"/>
      <c r="D4" s="71"/>
      <c r="E4" s="2" t="s">
        <v>43</v>
      </c>
      <c r="F4" s="72">
        <f>'7-15 &amp; 7-30'!F4:G4</f>
        <v>0</v>
      </c>
      <c r="G4" s="72"/>
      <c r="H4" s="3"/>
      <c r="I4" s="3"/>
      <c r="J4" s="79"/>
      <c r="K4" s="79"/>
      <c r="L4" s="79"/>
      <c r="M4" s="36"/>
      <c r="N4" s="79"/>
      <c r="O4" s="79"/>
    </row>
    <row r="5" spans="1:15" ht="18" customHeight="1" thickBot="1" x14ac:dyDescent="0.25">
      <c r="A5" s="31" t="s">
        <v>42</v>
      </c>
      <c r="B5" s="31"/>
      <c r="C5" s="23">
        <f>'6-15 &amp; 6-30'!L5+1</f>
        <v>45459</v>
      </c>
      <c r="D5" s="23">
        <f>C5+14</f>
        <v>45473</v>
      </c>
      <c r="E5" s="2" t="s">
        <v>3</v>
      </c>
      <c r="F5" s="71">
        <f>'7-15 &amp; 7-30'!F5:G5</f>
        <v>0</v>
      </c>
      <c r="G5" s="71"/>
      <c r="H5" s="3"/>
      <c r="I5" s="3"/>
      <c r="J5" s="3"/>
      <c r="K5" s="22"/>
      <c r="L5" s="22"/>
      <c r="M5" s="36"/>
      <c r="N5" s="79"/>
      <c r="O5" s="79"/>
    </row>
    <row r="6" spans="1:15" ht="18" customHeight="1" thickBot="1" x14ac:dyDescent="0.25">
      <c r="A6" s="31" t="s">
        <v>38</v>
      </c>
      <c r="B6" s="30">
        <f>'7-15 &amp; 7-30'!B6</f>
        <v>0</v>
      </c>
      <c r="C6" s="3"/>
      <c r="D6" s="22"/>
      <c r="E6" s="2" t="s">
        <v>4</v>
      </c>
      <c r="F6" s="71">
        <f>'7-15 &amp; 7-30'!F6:G6</f>
        <v>0</v>
      </c>
      <c r="G6" s="71"/>
      <c r="H6" s="3"/>
      <c r="I6" s="3"/>
      <c r="J6" s="3"/>
      <c r="K6" s="3"/>
      <c r="L6" s="22"/>
      <c r="M6" s="36"/>
      <c r="N6" s="81"/>
      <c r="O6" s="81"/>
    </row>
    <row r="7" spans="1:15" ht="13.5" customHeight="1" x14ac:dyDescent="0.2"/>
    <row r="8" spans="1:15" s="16" customFormat="1" ht="23.25" customHeight="1" x14ac:dyDescent="0.2">
      <c r="A8" s="14" t="s">
        <v>5</v>
      </c>
      <c r="B8" s="15" t="s">
        <v>6</v>
      </c>
      <c r="C8" s="15" t="s">
        <v>7</v>
      </c>
      <c r="D8" s="15" t="s">
        <v>8</v>
      </c>
      <c r="E8" s="15" t="s">
        <v>9</v>
      </c>
      <c r="F8" s="68" t="s">
        <v>41</v>
      </c>
      <c r="G8" s="69"/>
      <c r="H8" s="18"/>
      <c r="I8" s="37"/>
      <c r="J8" s="18"/>
      <c r="K8" s="18"/>
      <c r="L8" s="18"/>
      <c r="M8" s="18"/>
      <c r="N8" s="82"/>
      <c r="O8" s="82"/>
    </row>
    <row r="9" spans="1:15" ht="17.25" customHeight="1" x14ac:dyDescent="0.2">
      <c r="A9" s="34">
        <f>C5</f>
        <v>45459</v>
      </c>
      <c r="B9" s="40"/>
      <c r="C9" s="40"/>
      <c r="D9" s="40"/>
      <c r="E9" s="40"/>
      <c r="F9" s="53"/>
      <c r="G9" s="54"/>
      <c r="I9" s="38"/>
      <c r="N9" s="81"/>
      <c r="O9" s="81"/>
    </row>
    <row r="10" spans="1:15" ht="17.25" customHeight="1" x14ac:dyDescent="0.2">
      <c r="A10" s="34">
        <f>A9+1</f>
        <v>45460</v>
      </c>
      <c r="B10" s="40"/>
      <c r="C10" s="40"/>
      <c r="D10" s="40"/>
      <c r="E10" s="40"/>
      <c r="F10" s="53"/>
      <c r="G10" s="54"/>
      <c r="I10" s="38"/>
      <c r="N10" s="81"/>
      <c r="O10" s="81"/>
    </row>
    <row r="11" spans="1:15" ht="17.25" customHeight="1" x14ac:dyDescent="0.2">
      <c r="A11" s="34">
        <f t="shared" ref="A11:A23" si="0">A10+1</f>
        <v>45461</v>
      </c>
      <c r="B11" s="40"/>
      <c r="C11" s="40"/>
      <c r="D11" s="40"/>
      <c r="E11" s="40"/>
      <c r="F11" s="53"/>
      <c r="G11" s="54"/>
      <c r="I11" s="38"/>
      <c r="N11" s="81"/>
      <c r="O11" s="81"/>
    </row>
    <row r="12" spans="1:15" ht="17.25" customHeight="1" x14ac:dyDescent="0.2">
      <c r="A12" s="34">
        <f t="shared" si="0"/>
        <v>45462</v>
      </c>
      <c r="B12" s="40"/>
      <c r="C12" s="40"/>
      <c r="D12" s="40"/>
      <c r="E12" s="40"/>
      <c r="F12" s="53"/>
      <c r="G12" s="54"/>
      <c r="I12" s="38"/>
      <c r="N12" s="81"/>
      <c r="O12" s="81"/>
    </row>
    <row r="13" spans="1:15" ht="17.25" customHeight="1" x14ac:dyDescent="0.2">
      <c r="A13" s="34">
        <f t="shared" si="0"/>
        <v>45463</v>
      </c>
      <c r="B13" s="40"/>
      <c r="C13" s="40"/>
      <c r="D13" s="40"/>
      <c r="E13" s="40"/>
      <c r="F13" s="53"/>
      <c r="G13" s="54"/>
      <c r="I13" s="38"/>
      <c r="N13" s="81"/>
      <c r="O13" s="81"/>
    </row>
    <row r="14" spans="1:15" ht="17.25" customHeight="1" x14ac:dyDescent="0.2">
      <c r="A14" s="34">
        <f t="shared" si="0"/>
        <v>45464</v>
      </c>
      <c r="B14" s="40"/>
      <c r="C14" s="40"/>
      <c r="D14" s="40"/>
      <c r="E14" s="40"/>
      <c r="F14" s="53"/>
      <c r="G14" s="54"/>
      <c r="I14" s="38"/>
      <c r="N14" s="81"/>
      <c r="O14" s="81"/>
    </row>
    <row r="15" spans="1:15" ht="17.25" customHeight="1" x14ac:dyDescent="0.2">
      <c r="A15" s="34">
        <f t="shared" si="0"/>
        <v>45465</v>
      </c>
      <c r="B15" s="40"/>
      <c r="C15" s="40"/>
      <c r="D15" s="40"/>
      <c r="E15" s="40"/>
      <c r="F15" s="53"/>
      <c r="G15" s="54"/>
      <c r="I15" s="38"/>
      <c r="N15" s="81"/>
      <c r="O15" s="81"/>
    </row>
    <row r="16" spans="1:15" ht="17.25" customHeight="1" x14ac:dyDescent="0.2">
      <c r="A16" s="34">
        <f t="shared" si="0"/>
        <v>45466</v>
      </c>
      <c r="B16" s="40"/>
      <c r="C16" s="40"/>
      <c r="D16" s="40"/>
      <c r="E16" s="40"/>
      <c r="F16" s="53"/>
      <c r="G16" s="54"/>
      <c r="I16" s="38"/>
      <c r="N16" s="81"/>
      <c r="O16" s="81"/>
    </row>
    <row r="17" spans="1:15" ht="17.25" customHeight="1" x14ac:dyDescent="0.2">
      <c r="A17" s="34">
        <f t="shared" si="0"/>
        <v>45467</v>
      </c>
      <c r="B17" s="40"/>
      <c r="C17" s="40"/>
      <c r="D17" s="40"/>
      <c r="E17" s="40"/>
      <c r="F17" s="53"/>
      <c r="G17" s="54"/>
      <c r="I17" s="38"/>
      <c r="N17" s="81"/>
      <c r="O17" s="81"/>
    </row>
    <row r="18" spans="1:15" ht="17.25" customHeight="1" x14ac:dyDescent="0.2">
      <c r="A18" s="34">
        <f t="shared" si="0"/>
        <v>45468</v>
      </c>
      <c r="B18" s="40"/>
      <c r="C18" s="40"/>
      <c r="D18" s="40"/>
      <c r="E18" s="40"/>
      <c r="F18" s="53"/>
      <c r="G18" s="54"/>
      <c r="I18" s="38"/>
      <c r="N18" s="81"/>
      <c r="O18" s="81"/>
    </row>
    <row r="19" spans="1:15" ht="17.25" customHeight="1" x14ac:dyDescent="0.2">
      <c r="A19" s="34">
        <f t="shared" si="0"/>
        <v>45469</v>
      </c>
      <c r="B19" s="40"/>
      <c r="C19" s="40"/>
      <c r="D19" s="40"/>
      <c r="E19" s="40"/>
      <c r="F19" s="53"/>
      <c r="G19" s="54"/>
      <c r="I19" s="38"/>
      <c r="N19" s="81"/>
      <c r="O19" s="81"/>
    </row>
    <row r="20" spans="1:15" ht="17.25" customHeight="1" x14ac:dyDescent="0.2">
      <c r="A20" s="34">
        <f t="shared" si="0"/>
        <v>45470</v>
      </c>
      <c r="B20" s="40"/>
      <c r="C20" s="40"/>
      <c r="D20" s="40"/>
      <c r="E20" s="40"/>
      <c r="F20" s="53"/>
      <c r="G20" s="54"/>
      <c r="I20" s="38"/>
      <c r="N20" s="81"/>
      <c r="O20" s="81"/>
    </row>
    <row r="21" spans="1:15" ht="17.25" customHeight="1" x14ac:dyDescent="0.2">
      <c r="A21" s="34">
        <f t="shared" si="0"/>
        <v>45471</v>
      </c>
      <c r="B21" s="40"/>
      <c r="C21" s="40"/>
      <c r="D21" s="40"/>
      <c r="E21" s="40"/>
      <c r="F21" s="53"/>
      <c r="G21" s="54"/>
      <c r="I21" s="38"/>
      <c r="N21" s="81"/>
      <c r="O21" s="81"/>
    </row>
    <row r="22" spans="1:15" ht="17.25" customHeight="1" x14ac:dyDescent="0.2">
      <c r="A22" s="34">
        <f t="shared" si="0"/>
        <v>45472</v>
      </c>
      <c r="B22" s="40"/>
      <c r="C22" s="40"/>
      <c r="D22" s="40"/>
      <c r="E22" s="40"/>
      <c r="F22" s="53"/>
      <c r="G22" s="54"/>
      <c r="I22" s="38"/>
      <c r="N22" s="81"/>
      <c r="O22" s="81"/>
    </row>
    <row r="23" spans="1:15" ht="17.25" customHeight="1" x14ac:dyDescent="0.2">
      <c r="A23" s="34">
        <f t="shared" si="0"/>
        <v>45473</v>
      </c>
      <c r="B23" s="40"/>
      <c r="C23" s="40"/>
      <c r="D23" s="40"/>
      <c r="E23" s="40"/>
      <c r="F23" s="53"/>
      <c r="G23" s="54"/>
      <c r="I23" s="38"/>
      <c r="N23" s="81"/>
      <c r="O23" s="81"/>
    </row>
    <row r="24" spans="1:15" ht="17.25" customHeight="1" thickBot="1" x14ac:dyDescent="0.25">
      <c r="A24" s="41"/>
      <c r="B24" s="41"/>
      <c r="C24" s="41"/>
      <c r="D24" s="41"/>
      <c r="E24" s="41"/>
      <c r="F24" s="74"/>
      <c r="G24" s="75"/>
      <c r="I24" s="38"/>
      <c r="N24" s="81"/>
      <c r="O24" s="81"/>
    </row>
    <row r="25" spans="1:15" ht="17.25" customHeight="1" thickTop="1" thickBot="1" x14ac:dyDescent="0.25">
      <c r="A25" s="19" t="s">
        <v>10</v>
      </c>
      <c r="B25" s="19">
        <f>SUM(B9:B24)</f>
        <v>0</v>
      </c>
      <c r="C25" s="19">
        <f>SUM(C9:C24)</f>
        <v>0</v>
      </c>
      <c r="D25" s="19">
        <f>SUM(D9:D24)</f>
        <v>0</v>
      </c>
      <c r="E25" s="19">
        <f>SUM(E9:E24)</f>
        <v>0</v>
      </c>
      <c r="F25" s="62"/>
      <c r="G25" s="63"/>
      <c r="I25" s="3"/>
      <c r="J25" s="3"/>
      <c r="K25" s="3"/>
      <c r="L25" s="3"/>
      <c r="M25" s="3"/>
      <c r="N25" s="81"/>
      <c r="O25" s="81"/>
    </row>
    <row r="26" spans="1:15" ht="17.25" customHeight="1" thickTop="1" x14ac:dyDescent="0.25">
      <c r="A26" s="21"/>
      <c r="B26" s="7"/>
      <c r="C26" s="8"/>
      <c r="D26" s="8"/>
      <c r="E26" s="8"/>
      <c r="F26" s="8"/>
      <c r="G26" s="8"/>
      <c r="I26" s="21"/>
      <c r="J26" s="7"/>
    </row>
    <row r="27" spans="1:15" x14ac:dyDescent="0.2">
      <c r="A27" s="29" t="s">
        <v>11</v>
      </c>
      <c r="B27" s="29"/>
      <c r="C27" s="29"/>
      <c r="D27" s="29"/>
      <c r="I27" s="7"/>
      <c r="J27" s="7"/>
      <c r="K27" s="7"/>
      <c r="L27" s="7"/>
    </row>
    <row r="28" spans="1:15" x14ac:dyDescent="0.2">
      <c r="A28" s="35" t="s">
        <v>12</v>
      </c>
      <c r="B28" s="59" t="s">
        <v>16</v>
      </c>
      <c r="C28" s="59"/>
      <c r="D28" s="59"/>
      <c r="E28" s="5" t="s">
        <v>20</v>
      </c>
      <c r="F28" s="59" t="s">
        <v>21</v>
      </c>
      <c r="G28" s="59"/>
      <c r="H28" s="7"/>
      <c r="I28" s="7"/>
      <c r="J28" s="83"/>
      <c r="K28" s="83"/>
      <c r="L28" s="83"/>
      <c r="N28" s="83"/>
      <c r="O28" s="83"/>
    </row>
    <row r="29" spans="1:15" x14ac:dyDescent="0.2">
      <c r="A29" s="35" t="s">
        <v>13</v>
      </c>
      <c r="B29" s="59" t="s">
        <v>17</v>
      </c>
      <c r="C29" s="59"/>
      <c r="D29" s="59"/>
      <c r="E29" s="5" t="s">
        <v>26</v>
      </c>
      <c r="F29" s="59" t="s">
        <v>27</v>
      </c>
      <c r="G29" s="59"/>
      <c r="H29" s="7"/>
      <c r="I29" s="7"/>
      <c r="J29" s="83"/>
      <c r="K29" s="83"/>
      <c r="L29" s="83"/>
      <c r="N29" s="83"/>
      <c r="O29" s="83"/>
    </row>
    <row r="30" spans="1:15" x14ac:dyDescent="0.2">
      <c r="A30" s="35" t="s">
        <v>14</v>
      </c>
      <c r="B30" s="59" t="s">
        <v>18</v>
      </c>
      <c r="C30" s="59"/>
      <c r="D30" s="59"/>
      <c r="E30" s="5" t="s">
        <v>24</v>
      </c>
      <c r="F30" s="59" t="s">
        <v>25</v>
      </c>
      <c r="G30" s="59"/>
      <c r="H30" s="7"/>
      <c r="I30" s="7"/>
      <c r="J30" s="83"/>
      <c r="K30" s="83"/>
      <c r="L30" s="83"/>
      <c r="N30" s="83"/>
      <c r="O30" s="83"/>
    </row>
    <row r="31" spans="1:15" x14ac:dyDescent="0.2">
      <c r="A31" s="35" t="s">
        <v>15</v>
      </c>
      <c r="B31" s="59" t="s">
        <v>19</v>
      </c>
      <c r="C31" s="59"/>
      <c r="D31" s="59"/>
      <c r="E31" s="5" t="s">
        <v>45</v>
      </c>
      <c r="F31" s="59" t="s">
        <v>46</v>
      </c>
      <c r="G31" s="59"/>
      <c r="H31" s="7"/>
      <c r="I31" s="7"/>
      <c r="J31" s="83"/>
      <c r="K31" s="83"/>
      <c r="L31" s="83"/>
      <c r="N31" s="83"/>
      <c r="O31" s="83"/>
    </row>
    <row r="32" spans="1:15" ht="9" customHeight="1" x14ac:dyDescent="0.2">
      <c r="A32" s="32"/>
      <c r="B32" s="7"/>
      <c r="C32" s="7"/>
      <c r="D32" s="7"/>
      <c r="E32" s="8"/>
      <c r="F32" s="7"/>
      <c r="G32" s="7"/>
      <c r="H32" s="7"/>
      <c r="I32" s="32"/>
      <c r="J32" s="7"/>
      <c r="K32" s="7"/>
      <c r="L32" s="7"/>
      <c r="N32" s="7"/>
      <c r="O32" s="7"/>
    </row>
    <row r="33" spans="1:15" ht="21" customHeight="1" x14ac:dyDescent="0.2">
      <c r="A33" s="33" t="s">
        <v>22</v>
      </c>
      <c r="B33" s="33"/>
      <c r="C33" s="58"/>
      <c r="D33" s="58"/>
      <c r="E33" s="58"/>
      <c r="F33" s="58"/>
      <c r="G33" s="58"/>
      <c r="H33" s="7"/>
      <c r="I33" s="7"/>
      <c r="J33" s="7"/>
      <c r="K33" s="83"/>
      <c r="L33" s="83"/>
      <c r="M33" s="83"/>
      <c r="N33" s="83"/>
      <c r="O33" s="83"/>
    </row>
    <row r="34" spans="1:15" ht="21" customHeight="1" x14ac:dyDescent="0.2">
      <c r="A34" s="33" t="s">
        <v>23</v>
      </c>
      <c r="B34" s="33"/>
      <c r="C34" s="58"/>
      <c r="D34" s="58"/>
      <c r="E34" s="58"/>
      <c r="F34" s="58"/>
      <c r="G34" s="58"/>
      <c r="H34" s="7"/>
      <c r="I34" s="7"/>
      <c r="J34" s="7"/>
      <c r="K34" s="83"/>
      <c r="L34" s="83"/>
      <c r="M34" s="83"/>
      <c r="N34" s="83"/>
      <c r="O34" s="83"/>
    </row>
    <row r="35" spans="1:15" ht="9" customHeight="1" x14ac:dyDescent="0.25">
      <c r="A35" s="20"/>
      <c r="I35" s="39"/>
    </row>
    <row r="36" spans="1:15" x14ac:dyDescent="0.2">
      <c r="A36" s="47" t="s">
        <v>36</v>
      </c>
      <c r="B36" s="65" t="s">
        <v>39</v>
      </c>
      <c r="C36" s="65"/>
      <c r="D36" s="65"/>
      <c r="E36" s="9" t="s">
        <v>31</v>
      </c>
      <c r="F36" s="9" t="s">
        <v>47</v>
      </c>
      <c r="G36" s="10"/>
      <c r="I36" s="7"/>
      <c r="J36" s="84"/>
      <c r="K36" s="84"/>
      <c r="L36" s="84"/>
    </row>
    <row r="37" spans="1:15" x14ac:dyDescent="0.2">
      <c r="A37" s="48" t="s">
        <v>34</v>
      </c>
      <c r="B37" s="66" t="s">
        <v>35</v>
      </c>
      <c r="C37" s="66"/>
      <c r="D37" s="66"/>
      <c r="E37" s="4" t="s">
        <v>51</v>
      </c>
      <c r="F37" s="4" t="s">
        <v>52</v>
      </c>
      <c r="G37" s="11"/>
      <c r="I37" s="7"/>
      <c r="J37" s="84"/>
      <c r="K37" s="84"/>
      <c r="L37" s="84"/>
    </row>
    <row r="38" spans="1:15" x14ac:dyDescent="0.2">
      <c r="A38" s="48" t="s">
        <v>30</v>
      </c>
      <c r="B38" s="66" t="s">
        <v>32</v>
      </c>
      <c r="C38" s="66"/>
      <c r="D38" s="66"/>
      <c r="E38" s="4" t="s">
        <v>37</v>
      </c>
      <c r="F38" s="4" t="s">
        <v>53</v>
      </c>
      <c r="G38" s="11"/>
      <c r="I38" s="7"/>
      <c r="J38" s="84"/>
      <c r="K38" s="84"/>
      <c r="L38" s="84"/>
    </row>
    <row r="39" spans="1:15" x14ac:dyDescent="0.2">
      <c r="A39" s="49" t="s">
        <v>28</v>
      </c>
      <c r="B39" s="64" t="s">
        <v>29</v>
      </c>
      <c r="C39" s="64"/>
      <c r="D39" s="64"/>
      <c r="E39" s="12" t="s">
        <v>33</v>
      </c>
      <c r="F39" s="12" t="s">
        <v>40</v>
      </c>
      <c r="G39" s="13"/>
      <c r="I39" s="7"/>
      <c r="J39" s="84"/>
      <c r="K39" s="84"/>
      <c r="L39" s="84"/>
    </row>
  </sheetData>
  <sheetProtection algorithmName="SHA-512" hashValue="kkXOLHNcK3+E1ZWR2NNFlZcci50MpfX7yRnI4wnf3lMNrLfoj1WD9708oKxvu6DibNo0vRhFbktAtppqkWCS8g==" saltValue="zPSC3K78p5rkRWLpmxO4rg==" spinCount="100000" sheet="1" objects="1" scenarios="1"/>
  <mergeCells count="79">
    <mergeCell ref="B38:D38"/>
    <mergeCell ref="J38:L38"/>
    <mergeCell ref="B39:D39"/>
    <mergeCell ref="J39:L39"/>
    <mergeCell ref="C34:G34"/>
    <mergeCell ref="K34:O34"/>
    <mergeCell ref="B36:D36"/>
    <mergeCell ref="J36:L36"/>
    <mergeCell ref="B37:D37"/>
    <mergeCell ref="J37:L37"/>
    <mergeCell ref="B31:D31"/>
    <mergeCell ref="F31:G31"/>
    <mergeCell ref="J31:L31"/>
    <mergeCell ref="N31:O31"/>
    <mergeCell ref="C33:G33"/>
    <mergeCell ref="K33:O33"/>
    <mergeCell ref="B29:D29"/>
    <mergeCell ref="F29:G29"/>
    <mergeCell ref="J29:L29"/>
    <mergeCell ref="N29:O29"/>
    <mergeCell ref="B30:D30"/>
    <mergeCell ref="F30:G30"/>
    <mergeCell ref="J30:L30"/>
    <mergeCell ref="N30:O30"/>
    <mergeCell ref="F25:G25"/>
    <mergeCell ref="N25:O25"/>
    <mergeCell ref="B28:D28"/>
    <mergeCell ref="F28:G28"/>
    <mergeCell ref="J28:L28"/>
    <mergeCell ref="N28:O28"/>
    <mergeCell ref="F22:G22"/>
    <mergeCell ref="N22:O22"/>
    <mergeCell ref="F23:G23"/>
    <mergeCell ref="N23:O23"/>
    <mergeCell ref="F24:G24"/>
    <mergeCell ref="N24:O24"/>
    <mergeCell ref="F19:G19"/>
    <mergeCell ref="N19:O19"/>
    <mergeCell ref="F20:G20"/>
    <mergeCell ref="N20:O20"/>
    <mergeCell ref="F21:G21"/>
    <mergeCell ref="N21:O21"/>
    <mergeCell ref="F16:G16"/>
    <mergeCell ref="N16:O16"/>
    <mergeCell ref="F17:G17"/>
    <mergeCell ref="N17:O17"/>
    <mergeCell ref="F18:G18"/>
    <mergeCell ref="N18:O18"/>
    <mergeCell ref="F13:G13"/>
    <mergeCell ref="N13:O13"/>
    <mergeCell ref="F14:G14"/>
    <mergeCell ref="N14:O14"/>
    <mergeCell ref="F15:G15"/>
    <mergeCell ref="N15:O15"/>
    <mergeCell ref="F10:G10"/>
    <mergeCell ref="N10:O10"/>
    <mergeCell ref="F11:G11"/>
    <mergeCell ref="N11:O11"/>
    <mergeCell ref="F12:G12"/>
    <mergeCell ref="N12:O12"/>
    <mergeCell ref="F6:G6"/>
    <mergeCell ref="N6:O6"/>
    <mergeCell ref="F8:G8"/>
    <mergeCell ref="N8:O8"/>
    <mergeCell ref="F9:G9"/>
    <mergeCell ref="N9:O9"/>
    <mergeCell ref="B4:D4"/>
    <mergeCell ref="F4:G4"/>
    <mergeCell ref="J4:L4"/>
    <mergeCell ref="N4:O4"/>
    <mergeCell ref="F5:G5"/>
    <mergeCell ref="N5:O5"/>
    <mergeCell ref="A1:G1"/>
    <mergeCell ref="A2:G2"/>
    <mergeCell ref="I2:O2"/>
    <mergeCell ref="B3:D3"/>
    <mergeCell ref="F3:G3"/>
    <mergeCell ref="J3:L3"/>
    <mergeCell ref="N3:O3"/>
  </mergeCells>
  <printOptions horizontalCentered="1" verticalCentered="1"/>
  <pageMargins left="0" right="0" top="0.01" bottom="0" header="0.5" footer="0.17"/>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7-15 &amp; 7-30</vt:lpstr>
      <vt:lpstr>8-15 &amp; 8-30</vt:lpstr>
      <vt:lpstr>9-15 &amp; 9-30</vt:lpstr>
      <vt:lpstr>10-15 &amp; 10-30</vt:lpstr>
      <vt:lpstr>11-15 &amp; 11-30</vt:lpstr>
      <vt:lpstr>12-15 &amp; 12-30</vt:lpstr>
      <vt:lpstr>1-15 &amp; 1-30</vt:lpstr>
      <vt:lpstr>2-15 &amp; 2-28</vt:lpstr>
      <vt:lpstr>3-15 &amp; 3-30</vt:lpstr>
      <vt:lpstr>4-15 &amp; 4-30</vt:lpstr>
      <vt:lpstr>5-15 &amp; 5-30</vt:lpstr>
      <vt:lpstr>6-15 &amp; 6-30</vt:lpstr>
      <vt:lpstr>7-15</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2019-06-18T15:20:33Z</cp:lastPrinted>
  <dcterms:created xsi:type="dcterms:W3CDTF">2004-11-16T14:59:06Z</dcterms:created>
  <dcterms:modified xsi:type="dcterms:W3CDTF">2023-04-12T19:34:48Z</dcterms:modified>
</cp:coreProperties>
</file>